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سلاسل زمنية\"/>
    </mc:Choice>
  </mc:AlternateContent>
  <bookViews>
    <workbookView xWindow="0" yWindow="0" windowWidth="15150" windowHeight="8715"/>
  </bookViews>
  <sheets>
    <sheet name="Homic2015-2024_2A" sheetId="2" r:id="rId1"/>
  </sheets>
  <definedNames>
    <definedName name="_xlnm.Print_Area" localSheetId="0">'Homic2015-2024_2A'!$A$1:$AB$17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2" l="1"/>
  <c r="W15" i="2"/>
  <c r="Y14" i="2"/>
  <c r="Y13" i="2"/>
  <c r="Y12" i="2"/>
  <c r="Y11" i="2"/>
  <c r="Y10" i="2"/>
  <c r="Y9" i="2"/>
  <c r="Y8" i="2"/>
  <c r="Y7" i="2"/>
  <c r="Y6" i="2"/>
  <c r="Y5" i="2"/>
  <c r="Y4" i="2"/>
  <c r="Y15" i="2" s="1"/>
  <c r="V5" i="2" l="1"/>
  <c r="V6" i="2"/>
  <c r="V7" i="2"/>
  <c r="V8" i="2"/>
  <c r="V9" i="2"/>
  <c r="V10" i="2"/>
  <c r="V11" i="2"/>
  <c r="V12" i="2"/>
  <c r="V13" i="2"/>
  <c r="V14" i="2"/>
  <c r="V15" i="2"/>
  <c r="V4" i="2"/>
  <c r="U15" i="2"/>
  <c r="T15" i="2"/>
  <c r="N15" i="2" l="1"/>
  <c r="O15" i="2"/>
  <c r="P15" i="2"/>
  <c r="P14" i="2"/>
  <c r="P13" i="2"/>
  <c r="P12" i="2"/>
  <c r="P11" i="2"/>
  <c r="P10" i="2"/>
  <c r="P9" i="2"/>
  <c r="P8" i="2"/>
  <c r="P7" i="2"/>
  <c r="P6" i="2"/>
  <c r="P5" i="2"/>
  <c r="P4" i="2"/>
  <c r="K15" i="2"/>
  <c r="L15" i="2"/>
  <c r="M15" i="2"/>
  <c r="M14" i="2"/>
  <c r="M13" i="2"/>
  <c r="M12" i="2"/>
  <c r="M11" i="2"/>
  <c r="M10" i="2"/>
  <c r="M9" i="2"/>
  <c r="M8" i="2"/>
  <c r="M7" i="2"/>
  <c r="M6" i="2"/>
  <c r="M5" i="2"/>
  <c r="M4" i="2"/>
  <c r="H15" i="2"/>
  <c r="I15" i="2"/>
  <c r="J15" i="2"/>
  <c r="J14" i="2"/>
  <c r="J13" i="2"/>
  <c r="J12" i="2"/>
  <c r="J11" i="2"/>
  <c r="J10" i="2"/>
  <c r="J9" i="2"/>
  <c r="J8" i="2"/>
  <c r="J7" i="2"/>
  <c r="J6" i="2"/>
  <c r="J5" i="2"/>
  <c r="J4" i="2"/>
  <c r="E15" i="2"/>
  <c r="F15" i="2"/>
  <c r="G15" i="2"/>
  <c r="G14" i="2"/>
  <c r="G13" i="2"/>
  <c r="G12" i="2"/>
  <c r="G11" i="2"/>
  <c r="G10" i="2"/>
  <c r="G9" i="2"/>
  <c r="G8" i="2"/>
  <c r="G7" i="2"/>
  <c r="G6" i="2"/>
  <c r="G5" i="2"/>
  <c r="G4" i="2"/>
  <c r="R15" i="2"/>
  <c r="Q15" i="2"/>
  <c r="C15" i="2"/>
  <c r="B15" i="2"/>
  <c r="S14" i="2"/>
  <c r="D14" i="2"/>
  <c r="S13" i="2"/>
  <c r="D13" i="2"/>
  <c r="S12" i="2"/>
  <c r="D12" i="2"/>
  <c r="S11" i="2"/>
  <c r="D11" i="2"/>
  <c r="S10" i="2"/>
  <c r="D10" i="2"/>
  <c r="S9" i="2"/>
  <c r="D9" i="2"/>
  <c r="S8" i="2"/>
  <c r="D8" i="2"/>
  <c r="S7" i="2"/>
  <c r="D7" i="2"/>
  <c r="S6" i="2"/>
  <c r="D6" i="2"/>
  <c r="S5" i="2"/>
  <c r="S15" i="2" s="1"/>
  <c r="D5" i="2"/>
  <c r="S4" i="2"/>
  <c r="D4" i="2"/>
  <c r="D15" i="2" l="1"/>
</calcChain>
</file>

<file path=xl/sharedStrings.xml><?xml version="1.0" encoding="utf-8"?>
<sst xmlns="http://schemas.openxmlformats.org/spreadsheetml/2006/main" count="43" uniqueCount="19">
  <si>
    <t xml:space="preserve">المحافظة </t>
  </si>
  <si>
    <t xml:space="preserve">ذكر </t>
  </si>
  <si>
    <t xml:space="preserve">انثى </t>
  </si>
  <si>
    <t>كلا الجنسين</t>
  </si>
  <si>
    <t xml:space="preserve">جنين </t>
  </si>
  <si>
    <t xml:space="preserve">طوباس والأغوار الشمالية </t>
  </si>
  <si>
    <t xml:space="preserve">طولكرم </t>
  </si>
  <si>
    <t xml:space="preserve">نابلس </t>
  </si>
  <si>
    <t xml:space="preserve">قلقيلية </t>
  </si>
  <si>
    <t xml:space="preserve">سلفيت </t>
  </si>
  <si>
    <t xml:space="preserve">رام الله والبيرة </t>
  </si>
  <si>
    <t xml:space="preserve">أريحا والأغوار </t>
  </si>
  <si>
    <t xml:space="preserve">القدس </t>
  </si>
  <si>
    <t xml:space="preserve">بيت لحم </t>
  </si>
  <si>
    <t xml:space="preserve">الخليل </t>
  </si>
  <si>
    <t xml:space="preserve">المجموع </t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</si>
  <si>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</si>
  <si>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 xml:space="preserve">البيانات لا تشمل قطاع غزة وذلك الجزء من محافظة القدس والذي ضمه الاحتلال الإسرائيلي عنوة بعيد احتلاله للضفة الغربية عام 1967 
</t>
    </r>
  </si>
  <si>
    <t>عدد المجني عليهم في جرائم القتل في فلسطين حسب المحافظة والجنس، 2015، 2017- 2024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</si>
</sst>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1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4" fillId="0" borderId="5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 readingOrder="2"/>
    </xf>
    <xf numFmtId="164" fontId="6" fillId="0" borderId="6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2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right" vertical="center" readingOrder="2"/>
    </xf>
    <xf numFmtId="164" fontId="6" fillId="0" borderId="9" xfId="0" applyNumberFormat="1" applyFont="1" applyFill="1" applyBorder="1" applyAlignment="1">
      <alignment horizontal="right" vertical="center" readingOrder="2"/>
    </xf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 readingOrder="2"/>
    </xf>
    <xf numFmtId="164" fontId="6" fillId="0" borderId="11" xfId="0" applyNumberFormat="1" applyFont="1" applyFill="1" applyBorder="1" applyAlignment="1">
      <alignment horizontal="right" vertical="center" readingOrder="2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top" wrapText="1" readingOrder="2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showGridLines="0" rightToLeft="1" tabSelected="1" view="pageBreakPreview" zoomScaleNormal="100" zoomScaleSheetLayoutView="100" workbookViewId="0">
      <selection activeCell="C13" sqref="C13"/>
    </sheetView>
  </sheetViews>
  <sheetFormatPr defaultColWidth="9.125" defaultRowHeight="14.25" x14ac:dyDescent="0.2"/>
  <cols>
    <col min="1" max="1" width="15.5" style="1" customWidth="1"/>
    <col min="2" max="3" width="9.375" style="1" customWidth="1"/>
    <col min="4" max="4" width="10.875" style="1" customWidth="1"/>
    <col min="5" max="5" width="9" style="1" customWidth="1"/>
    <col min="6" max="6" width="8.625" style="1" customWidth="1"/>
    <col min="7" max="7" width="10.875" style="1" customWidth="1"/>
    <col min="8" max="8" width="8" style="1" customWidth="1"/>
    <col min="9" max="9" width="6.875" style="1" customWidth="1"/>
    <col min="10" max="10" width="9.75" style="1" customWidth="1"/>
    <col min="11" max="11" width="10.125" style="1" customWidth="1"/>
    <col min="12" max="12" width="7.625" style="1" customWidth="1"/>
    <col min="13" max="13" width="10.75" style="1" customWidth="1"/>
    <col min="14" max="14" width="8.875" style="1" customWidth="1"/>
    <col min="15" max="15" width="7.875" style="1" customWidth="1"/>
    <col min="16" max="16" width="9.875" style="1" customWidth="1"/>
    <col min="17" max="17" width="9.125" style="1" customWidth="1"/>
    <col min="18" max="21" width="9.375" style="1" customWidth="1"/>
    <col min="22" max="22" width="10.625" style="1" customWidth="1"/>
    <col min="23" max="16384" width="9.125" style="1"/>
  </cols>
  <sheetData>
    <row r="1" spans="1:28" ht="23.25" customHeight="1" x14ac:dyDescent="0.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23.25" customHeight="1" x14ac:dyDescent="0.2">
      <c r="A2" s="21" t="s">
        <v>0</v>
      </c>
      <c r="B2" s="15">
        <v>2015</v>
      </c>
      <c r="C2" s="16"/>
      <c r="D2" s="17"/>
      <c r="E2" s="15">
        <v>2017</v>
      </c>
      <c r="F2" s="16"/>
      <c r="G2" s="17"/>
      <c r="H2" s="15">
        <v>2018</v>
      </c>
      <c r="I2" s="16"/>
      <c r="J2" s="17"/>
      <c r="K2" s="15">
        <v>2019</v>
      </c>
      <c r="L2" s="16"/>
      <c r="M2" s="17"/>
      <c r="N2" s="15">
        <v>2020</v>
      </c>
      <c r="O2" s="16"/>
      <c r="P2" s="17"/>
      <c r="Q2" s="15">
        <v>2021</v>
      </c>
      <c r="R2" s="16"/>
      <c r="S2" s="17"/>
      <c r="T2" s="15">
        <v>2022</v>
      </c>
      <c r="U2" s="16"/>
      <c r="V2" s="17"/>
      <c r="W2" s="15">
        <v>2023</v>
      </c>
      <c r="X2" s="16"/>
      <c r="Y2" s="17"/>
      <c r="Z2" s="15">
        <v>2024</v>
      </c>
      <c r="AA2" s="16"/>
      <c r="AB2" s="17"/>
    </row>
    <row r="3" spans="1:28" ht="30" customHeight="1" x14ac:dyDescent="0.2">
      <c r="A3" s="21"/>
      <c r="B3" s="11" t="s">
        <v>1</v>
      </c>
      <c r="C3" s="11" t="s">
        <v>2</v>
      </c>
      <c r="D3" s="12" t="s">
        <v>3</v>
      </c>
      <c r="E3" s="12" t="s">
        <v>1</v>
      </c>
      <c r="F3" s="11" t="s">
        <v>2</v>
      </c>
      <c r="G3" s="12" t="s">
        <v>3</v>
      </c>
      <c r="H3" s="12" t="s">
        <v>1</v>
      </c>
      <c r="I3" s="11" t="s">
        <v>2</v>
      </c>
      <c r="J3" s="12" t="s">
        <v>3</v>
      </c>
      <c r="K3" s="12" t="s">
        <v>1</v>
      </c>
      <c r="L3" s="11" t="s">
        <v>2</v>
      </c>
      <c r="M3" s="12" t="s">
        <v>3</v>
      </c>
      <c r="N3" s="12" t="s">
        <v>1</v>
      </c>
      <c r="O3" s="11" t="s">
        <v>2</v>
      </c>
      <c r="P3" s="12" t="s">
        <v>3</v>
      </c>
      <c r="Q3" s="12" t="s">
        <v>1</v>
      </c>
      <c r="R3" s="11" t="s">
        <v>2</v>
      </c>
      <c r="S3" s="11" t="s">
        <v>3</v>
      </c>
      <c r="T3" s="12" t="s">
        <v>1</v>
      </c>
      <c r="U3" s="11" t="s">
        <v>2</v>
      </c>
      <c r="V3" s="11" t="s">
        <v>3</v>
      </c>
      <c r="W3" s="12" t="s">
        <v>1</v>
      </c>
      <c r="X3" s="11" t="s">
        <v>2</v>
      </c>
      <c r="Y3" s="11" t="s">
        <v>3</v>
      </c>
      <c r="Z3" s="12" t="s">
        <v>1</v>
      </c>
      <c r="AA3" s="11" t="s">
        <v>2</v>
      </c>
      <c r="AB3" s="11" t="s">
        <v>3</v>
      </c>
    </row>
    <row r="4" spans="1:28" ht="20.25" customHeight="1" x14ac:dyDescent="0.2">
      <c r="A4" s="2" t="s">
        <v>4</v>
      </c>
      <c r="B4" s="3">
        <v>6</v>
      </c>
      <c r="C4" s="3">
        <v>0</v>
      </c>
      <c r="D4" s="4">
        <f t="shared" ref="D4:D14" si="0">B4+C4</f>
        <v>6</v>
      </c>
      <c r="E4" s="13">
        <v>3</v>
      </c>
      <c r="F4" s="13">
        <v>0</v>
      </c>
      <c r="G4" s="4">
        <f t="shared" ref="G4:G14" si="1">SUM(E4:F4)</f>
        <v>3</v>
      </c>
      <c r="H4" s="13">
        <v>4</v>
      </c>
      <c r="I4" s="13">
        <v>2</v>
      </c>
      <c r="J4" s="4">
        <f t="shared" ref="J4:J14" si="2">SUM(H4:I4)</f>
        <v>6</v>
      </c>
      <c r="K4" s="13">
        <v>4</v>
      </c>
      <c r="L4" s="13">
        <v>0</v>
      </c>
      <c r="M4" s="4">
        <f t="shared" ref="M4:M14" si="3">SUM(K4:L4)</f>
        <v>4</v>
      </c>
      <c r="N4" s="13">
        <v>3</v>
      </c>
      <c r="O4" s="13">
        <v>1</v>
      </c>
      <c r="P4" s="4">
        <f t="shared" ref="P4:P14" si="4">SUM(N4:O4)</f>
        <v>4</v>
      </c>
      <c r="Q4" s="3">
        <v>5</v>
      </c>
      <c r="R4" s="3">
        <v>1</v>
      </c>
      <c r="S4" s="4">
        <f t="shared" ref="S4:S14" si="5">Q4+R4</f>
        <v>6</v>
      </c>
      <c r="T4" s="13">
        <v>15</v>
      </c>
      <c r="U4" s="13">
        <v>1</v>
      </c>
      <c r="V4" s="4">
        <f>SUM(T4:U4)</f>
        <v>16</v>
      </c>
      <c r="W4" s="3">
        <v>3</v>
      </c>
      <c r="X4" s="3">
        <v>1</v>
      </c>
      <c r="Y4" s="14">
        <f t="shared" ref="Y4:Y10" si="6">W4+X4</f>
        <v>4</v>
      </c>
      <c r="Z4" s="3">
        <v>13</v>
      </c>
      <c r="AA4" s="3">
        <v>1</v>
      </c>
      <c r="AB4" s="14">
        <v>14</v>
      </c>
    </row>
    <row r="5" spans="1:28" ht="18" customHeight="1" x14ac:dyDescent="0.2">
      <c r="A5" s="2" t="s">
        <v>5</v>
      </c>
      <c r="B5" s="3">
        <v>1</v>
      </c>
      <c r="C5" s="3">
        <v>0</v>
      </c>
      <c r="D5" s="4">
        <f t="shared" si="0"/>
        <v>1</v>
      </c>
      <c r="E5" s="13">
        <v>0</v>
      </c>
      <c r="F5" s="13">
        <v>0</v>
      </c>
      <c r="G5" s="4">
        <f t="shared" si="1"/>
        <v>0</v>
      </c>
      <c r="H5" s="13">
        <v>0</v>
      </c>
      <c r="I5" s="13">
        <v>0</v>
      </c>
      <c r="J5" s="4">
        <f t="shared" si="2"/>
        <v>0</v>
      </c>
      <c r="K5" s="13">
        <v>2</v>
      </c>
      <c r="L5" s="13">
        <v>0</v>
      </c>
      <c r="M5" s="4">
        <f t="shared" si="3"/>
        <v>2</v>
      </c>
      <c r="N5" s="13">
        <v>0</v>
      </c>
      <c r="O5" s="13">
        <v>0</v>
      </c>
      <c r="P5" s="4">
        <f t="shared" si="4"/>
        <v>0</v>
      </c>
      <c r="Q5" s="3">
        <v>2</v>
      </c>
      <c r="R5" s="3">
        <v>0</v>
      </c>
      <c r="S5" s="4">
        <f t="shared" si="5"/>
        <v>2</v>
      </c>
      <c r="T5" s="13">
        <v>2</v>
      </c>
      <c r="U5" s="13">
        <v>1</v>
      </c>
      <c r="V5" s="4">
        <f t="shared" ref="V5:V15" si="7">SUM(T5:U5)</f>
        <v>3</v>
      </c>
      <c r="W5" s="3">
        <v>1</v>
      </c>
      <c r="X5" s="3">
        <v>0</v>
      </c>
      <c r="Y5" s="4">
        <f t="shared" si="6"/>
        <v>1</v>
      </c>
      <c r="Z5" s="3">
        <v>0</v>
      </c>
      <c r="AA5" s="3">
        <v>1</v>
      </c>
      <c r="AB5" s="4">
        <v>1</v>
      </c>
    </row>
    <row r="6" spans="1:28" ht="18" customHeight="1" x14ac:dyDescent="0.2">
      <c r="A6" s="2" t="s">
        <v>6</v>
      </c>
      <c r="B6" s="3">
        <v>2</v>
      </c>
      <c r="C6" s="3">
        <v>0</v>
      </c>
      <c r="D6" s="4">
        <f t="shared" si="0"/>
        <v>2</v>
      </c>
      <c r="E6" s="13">
        <v>3</v>
      </c>
      <c r="F6" s="13">
        <v>0</v>
      </c>
      <c r="G6" s="4">
        <f t="shared" si="1"/>
        <v>3</v>
      </c>
      <c r="H6" s="13">
        <v>2</v>
      </c>
      <c r="I6" s="13">
        <v>0</v>
      </c>
      <c r="J6" s="4">
        <f t="shared" si="2"/>
        <v>2</v>
      </c>
      <c r="K6" s="13">
        <v>2</v>
      </c>
      <c r="L6" s="13">
        <v>0</v>
      </c>
      <c r="M6" s="4">
        <f t="shared" si="3"/>
        <v>2</v>
      </c>
      <c r="N6" s="13">
        <v>2</v>
      </c>
      <c r="O6" s="13">
        <v>1</v>
      </c>
      <c r="P6" s="4">
        <f t="shared" si="4"/>
        <v>3</v>
      </c>
      <c r="Q6" s="3">
        <v>2</v>
      </c>
      <c r="R6" s="3">
        <v>0</v>
      </c>
      <c r="S6" s="4">
        <f t="shared" si="5"/>
        <v>2</v>
      </c>
      <c r="T6" s="13">
        <v>1</v>
      </c>
      <c r="U6" s="13">
        <v>0</v>
      </c>
      <c r="V6" s="4">
        <f t="shared" si="7"/>
        <v>1</v>
      </c>
      <c r="W6" s="3">
        <v>4</v>
      </c>
      <c r="X6" s="3">
        <v>0</v>
      </c>
      <c r="Y6" s="4">
        <f t="shared" si="6"/>
        <v>4</v>
      </c>
      <c r="Z6" s="3">
        <v>3</v>
      </c>
      <c r="AA6" s="3">
        <v>0</v>
      </c>
      <c r="AB6" s="4">
        <v>3</v>
      </c>
    </row>
    <row r="7" spans="1:28" ht="19.5" customHeight="1" x14ac:dyDescent="0.2">
      <c r="A7" s="2" t="s">
        <v>7</v>
      </c>
      <c r="B7" s="3">
        <v>11</v>
      </c>
      <c r="C7" s="3">
        <v>3</v>
      </c>
      <c r="D7" s="4">
        <f t="shared" si="0"/>
        <v>14</v>
      </c>
      <c r="E7" s="13">
        <v>7</v>
      </c>
      <c r="F7" s="13">
        <v>1</v>
      </c>
      <c r="G7" s="4">
        <f t="shared" si="1"/>
        <v>8</v>
      </c>
      <c r="H7" s="13">
        <v>2</v>
      </c>
      <c r="I7" s="13">
        <v>1</v>
      </c>
      <c r="J7" s="4">
        <f t="shared" si="2"/>
        <v>3</v>
      </c>
      <c r="K7" s="13">
        <v>7</v>
      </c>
      <c r="L7" s="13">
        <v>0</v>
      </c>
      <c r="M7" s="4">
        <f t="shared" si="3"/>
        <v>7</v>
      </c>
      <c r="N7" s="13">
        <v>5</v>
      </c>
      <c r="O7" s="13">
        <v>3</v>
      </c>
      <c r="P7" s="4">
        <f t="shared" si="4"/>
        <v>8</v>
      </c>
      <c r="Q7" s="3">
        <v>3</v>
      </c>
      <c r="R7" s="3">
        <v>0</v>
      </c>
      <c r="S7" s="4">
        <f t="shared" si="5"/>
        <v>3</v>
      </c>
      <c r="T7" s="13">
        <v>7</v>
      </c>
      <c r="U7" s="13">
        <v>0</v>
      </c>
      <c r="V7" s="4">
        <f t="shared" si="7"/>
        <v>7</v>
      </c>
      <c r="W7" s="3">
        <v>6</v>
      </c>
      <c r="X7" s="3">
        <v>3</v>
      </c>
      <c r="Y7" s="4">
        <f t="shared" si="6"/>
        <v>9</v>
      </c>
      <c r="Z7" s="3">
        <v>8</v>
      </c>
      <c r="AA7" s="3">
        <v>1</v>
      </c>
      <c r="AB7" s="4">
        <v>9</v>
      </c>
    </row>
    <row r="8" spans="1:28" ht="15.95" customHeight="1" x14ac:dyDescent="0.2">
      <c r="A8" s="2" t="s">
        <v>8</v>
      </c>
      <c r="B8" s="3">
        <v>3</v>
      </c>
      <c r="C8" s="3">
        <v>0</v>
      </c>
      <c r="D8" s="4">
        <f t="shared" si="0"/>
        <v>3</v>
      </c>
      <c r="E8" s="13">
        <v>3</v>
      </c>
      <c r="F8" s="13">
        <v>0</v>
      </c>
      <c r="G8" s="4">
        <f t="shared" si="1"/>
        <v>3</v>
      </c>
      <c r="H8" s="13">
        <v>1</v>
      </c>
      <c r="I8" s="13">
        <v>0</v>
      </c>
      <c r="J8" s="4">
        <f t="shared" si="2"/>
        <v>1</v>
      </c>
      <c r="K8" s="13">
        <v>1</v>
      </c>
      <c r="L8" s="13">
        <v>0</v>
      </c>
      <c r="M8" s="4">
        <f t="shared" si="3"/>
        <v>1</v>
      </c>
      <c r="N8" s="13">
        <v>2</v>
      </c>
      <c r="O8" s="13">
        <v>3</v>
      </c>
      <c r="P8" s="4">
        <f t="shared" si="4"/>
        <v>5</v>
      </c>
      <c r="Q8" s="3">
        <v>2</v>
      </c>
      <c r="R8" s="3">
        <v>0</v>
      </c>
      <c r="S8" s="4">
        <f t="shared" si="5"/>
        <v>2</v>
      </c>
      <c r="T8" s="13">
        <v>2</v>
      </c>
      <c r="U8" s="13">
        <v>0</v>
      </c>
      <c r="V8" s="4">
        <f t="shared" si="7"/>
        <v>2</v>
      </c>
      <c r="W8" s="3">
        <v>6</v>
      </c>
      <c r="X8" s="3">
        <v>1</v>
      </c>
      <c r="Y8" s="4">
        <f t="shared" si="6"/>
        <v>7</v>
      </c>
      <c r="Z8" s="3">
        <v>4</v>
      </c>
      <c r="AA8" s="3">
        <v>0</v>
      </c>
      <c r="AB8" s="4">
        <v>4</v>
      </c>
    </row>
    <row r="9" spans="1:28" ht="15.95" customHeight="1" x14ac:dyDescent="0.2">
      <c r="A9" s="2" t="s">
        <v>9</v>
      </c>
      <c r="B9" s="3">
        <v>0</v>
      </c>
      <c r="C9" s="3">
        <v>1</v>
      </c>
      <c r="D9" s="4">
        <f t="shared" si="0"/>
        <v>1</v>
      </c>
      <c r="E9" s="13">
        <v>0</v>
      </c>
      <c r="F9" s="13">
        <v>0</v>
      </c>
      <c r="G9" s="4">
        <f t="shared" si="1"/>
        <v>0</v>
      </c>
      <c r="H9" s="13">
        <v>0</v>
      </c>
      <c r="I9" s="13">
        <v>0</v>
      </c>
      <c r="J9" s="4">
        <f t="shared" si="2"/>
        <v>0</v>
      </c>
      <c r="K9" s="13">
        <v>0</v>
      </c>
      <c r="L9" s="13">
        <v>1</v>
      </c>
      <c r="M9" s="4">
        <f t="shared" si="3"/>
        <v>1</v>
      </c>
      <c r="N9" s="13">
        <v>3</v>
      </c>
      <c r="O9" s="13">
        <v>4</v>
      </c>
      <c r="P9" s="4">
        <f t="shared" si="4"/>
        <v>7</v>
      </c>
      <c r="Q9" s="3">
        <v>2</v>
      </c>
      <c r="R9" s="3">
        <v>0</v>
      </c>
      <c r="S9" s="4">
        <f t="shared" si="5"/>
        <v>2</v>
      </c>
      <c r="T9" s="13">
        <v>1</v>
      </c>
      <c r="U9" s="13">
        <v>0</v>
      </c>
      <c r="V9" s="4">
        <f t="shared" si="7"/>
        <v>1</v>
      </c>
      <c r="W9" s="3">
        <v>0</v>
      </c>
      <c r="X9" s="3">
        <v>0</v>
      </c>
      <c r="Y9" s="4">
        <f t="shared" si="6"/>
        <v>0</v>
      </c>
      <c r="Z9" s="3">
        <v>1</v>
      </c>
      <c r="AA9" s="3">
        <v>0</v>
      </c>
      <c r="AB9" s="4">
        <v>1</v>
      </c>
    </row>
    <row r="10" spans="1:28" ht="15.95" customHeight="1" x14ac:dyDescent="0.2">
      <c r="A10" s="2" t="s">
        <v>10</v>
      </c>
      <c r="B10" s="3">
        <v>6</v>
      </c>
      <c r="C10" s="3">
        <v>0</v>
      </c>
      <c r="D10" s="4">
        <f t="shared" si="0"/>
        <v>6</v>
      </c>
      <c r="E10" s="13">
        <v>1</v>
      </c>
      <c r="F10" s="13">
        <v>4</v>
      </c>
      <c r="G10" s="4">
        <f t="shared" si="1"/>
        <v>5</v>
      </c>
      <c r="H10" s="13">
        <v>3</v>
      </c>
      <c r="I10" s="13">
        <v>0</v>
      </c>
      <c r="J10" s="4">
        <f t="shared" si="2"/>
        <v>3</v>
      </c>
      <c r="K10" s="13">
        <v>1</v>
      </c>
      <c r="L10" s="13">
        <v>0</v>
      </c>
      <c r="M10" s="4">
        <f t="shared" si="3"/>
        <v>1</v>
      </c>
      <c r="N10" s="13">
        <v>0</v>
      </c>
      <c r="O10" s="13">
        <v>0</v>
      </c>
      <c r="P10" s="4">
        <f t="shared" si="4"/>
        <v>0</v>
      </c>
      <c r="Q10" s="3">
        <v>7</v>
      </c>
      <c r="R10" s="3">
        <v>2</v>
      </c>
      <c r="S10" s="4">
        <f t="shared" si="5"/>
        <v>9</v>
      </c>
      <c r="T10" s="13">
        <v>3</v>
      </c>
      <c r="U10" s="13">
        <v>0</v>
      </c>
      <c r="V10" s="4">
        <f t="shared" si="7"/>
        <v>3</v>
      </c>
      <c r="W10" s="3">
        <v>4</v>
      </c>
      <c r="X10" s="3">
        <v>1</v>
      </c>
      <c r="Y10" s="4">
        <f t="shared" si="6"/>
        <v>5</v>
      </c>
      <c r="Z10" s="3">
        <v>0</v>
      </c>
      <c r="AA10" s="3">
        <v>0</v>
      </c>
      <c r="AB10" s="4">
        <v>0</v>
      </c>
    </row>
    <row r="11" spans="1:28" ht="15.95" customHeight="1" x14ac:dyDescent="0.2">
      <c r="A11" s="2" t="s">
        <v>11</v>
      </c>
      <c r="B11" s="3">
        <v>1</v>
      </c>
      <c r="C11" s="3">
        <v>0</v>
      </c>
      <c r="D11" s="4">
        <f t="shared" si="0"/>
        <v>1</v>
      </c>
      <c r="E11" s="13">
        <v>1</v>
      </c>
      <c r="F11" s="13">
        <v>0</v>
      </c>
      <c r="G11" s="4">
        <f t="shared" si="1"/>
        <v>1</v>
      </c>
      <c r="H11" s="13">
        <v>0</v>
      </c>
      <c r="I11" s="13">
        <v>0</v>
      </c>
      <c r="J11" s="4">
        <f t="shared" si="2"/>
        <v>0</v>
      </c>
      <c r="K11" s="13">
        <v>0</v>
      </c>
      <c r="L11" s="13">
        <v>0</v>
      </c>
      <c r="M11" s="4">
        <f t="shared" si="3"/>
        <v>0</v>
      </c>
      <c r="N11" s="13">
        <v>7</v>
      </c>
      <c r="O11" s="13">
        <v>2</v>
      </c>
      <c r="P11" s="4">
        <f t="shared" si="4"/>
        <v>9</v>
      </c>
      <c r="Q11" s="3">
        <v>0</v>
      </c>
      <c r="R11" s="3">
        <v>0</v>
      </c>
      <c r="S11" s="4">
        <f t="shared" si="5"/>
        <v>0</v>
      </c>
      <c r="T11" s="13">
        <v>0</v>
      </c>
      <c r="U11" s="13">
        <v>1</v>
      </c>
      <c r="V11" s="4">
        <f t="shared" si="7"/>
        <v>1</v>
      </c>
      <c r="W11" s="3">
        <v>0</v>
      </c>
      <c r="X11" s="3">
        <v>0</v>
      </c>
      <c r="Y11" s="4">
        <f>W11+X11</f>
        <v>0</v>
      </c>
      <c r="Z11" s="3">
        <v>1</v>
      </c>
      <c r="AA11" s="3">
        <v>0</v>
      </c>
      <c r="AB11" s="4">
        <v>1</v>
      </c>
    </row>
    <row r="12" spans="1:28" ht="15.95" customHeight="1" x14ac:dyDescent="0.2">
      <c r="A12" s="2" t="s">
        <v>12</v>
      </c>
      <c r="B12" s="3">
        <v>6</v>
      </c>
      <c r="C12" s="3">
        <v>1</v>
      </c>
      <c r="D12" s="4">
        <f t="shared" si="0"/>
        <v>7</v>
      </c>
      <c r="E12" s="13">
        <v>3</v>
      </c>
      <c r="F12" s="13">
        <v>0</v>
      </c>
      <c r="G12" s="4">
        <f t="shared" si="1"/>
        <v>3</v>
      </c>
      <c r="H12" s="13">
        <v>3</v>
      </c>
      <c r="I12" s="13">
        <v>0</v>
      </c>
      <c r="J12" s="4">
        <f t="shared" si="2"/>
        <v>3</v>
      </c>
      <c r="K12" s="13">
        <v>3</v>
      </c>
      <c r="L12" s="13">
        <v>1</v>
      </c>
      <c r="M12" s="4">
        <f t="shared" si="3"/>
        <v>4</v>
      </c>
      <c r="N12" s="13">
        <v>1</v>
      </c>
      <c r="O12" s="13">
        <v>0</v>
      </c>
      <c r="P12" s="4">
        <f t="shared" si="4"/>
        <v>1</v>
      </c>
      <c r="Q12" s="3">
        <v>7</v>
      </c>
      <c r="R12" s="3">
        <v>2</v>
      </c>
      <c r="S12" s="4">
        <f t="shared" si="5"/>
        <v>9</v>
      </c>
      <c r="T12" s="13">
        <v>4</v>
      </c>
      <c r="U12" s="13">
        <v>0</v>
      </c>
      <c r="V12" s="4">
        <f t="shared" si="7"/>
        <v>4</v>
      </c>
      <c r="W12" s="3">
        <v>6</v>
      </c>
      <c r="X12" s="3">
        <v>1</v>
      </c>
      <c r="Y12" s="4">
        <f>W12+X12</f>
        <v>7</v>
      </c>
      <c r="Z12" s="3">
        <v>6</v>
      </c>
      <c r="AA12" s="3">
        <v>0</v>
      </c>
      <c r="AB12" s="4">
        <v>6</v>
      </c>
    </row>
    <row r="13" spans="1:28" ht="15.95" customHeight="1" x14ac:dyDescent="0.2">
      <c r="A13" s="2" t="s">
        <v>13</v>
      </c>
      <c r="B13" s="3">
        <v>2</v>
      </c>
      <c r="C13" s="3">
        <v>0</v>
      </c>
      <c r="D13" s="4">
        <f t="shared" si="0"/>
        <v>2</v>
      </c>
      <c r="E13" s="13">
        <v>3</v>
      </c>
      <c r="F13" s="13">
        <v>0</v>
      </c>
      <c r="G13" s="4">
        <f t="shared" si="1"/>
        <v>3</v>
      </c>
      <c r="H13" s="13">
        <v>1</v>
      </c>
      <c r="I13" s="13">
        <v>0</v>
      </c>
      <c r="J13" s="4">
        <f t="shared" si="2"/>
        <v>1</v>
      </c>
      <c r="K13" s="13">
        <v>1</v>
      </c>
      <c r="L13" s="13">
        <v>2</v>
      </c>
      <c r="M13" s="4">
        <f t="shared" si="3"/>
        <v>3</v>
      </c>
      <c r="N13" s="13">
        <v>11</v>
      </c>
      <c r="O13" s="13">
        <v>0</v>
      </c>
      <c r="P13" s="4">
        <f t="shared" si="4"/>
        <v>11</v>
      </c>
      <c r="Q13" s="3">
        <v>1</v>
      </c>
      <c r="R13" s="3">
        <v>0</v>
      </c>
      <c r="S13" s="4">
        <f t="shared" si="5"/>
        <v>1</v>
      </c>
      <c r="T13" s="13">
        <v>0</v>
      </c>
      <c r="U13" s="13">
        <v>0</v>
      </c>
      <c r="V13" s="4">
        <f t="shared" si="7"/>
        <v>0</v>
      </c>
      <c r="W13" s="3">
        <v>2</v>
      </c>
      <c r="X13" s="3">
        <v>0</v>
      </c>
      <c r="Y13" s="4">
        <f>W13+X13</f>
        <v>2</v>
      </c>
      <c r="Z13" s="3">
        <v>3</v>
      </c>
      <c r="AA13" s="3">
        <v>0</v>
      </c>
      <c r="AB13" s="4">
        <v>3</v>
      </c>
    </row>
    <row r="14" spans="1:28" ht="15.95" customHeight="1" x14ac:dyDescent="0.2">
      <c r="A14" s="6" t="s">
        <v>14</v>
      </c>
      <c r="B14" s="3">
        <v>9</v>
      </c>
      <c r="C14" s="3">
        <v>2</v>
      </c>
      <c r="D14" s="4">
        <f t="shared" si="0"/>
        <v>11</v>
      </c>
      <c r="E14" s="13">
        <v>5</v>
      </c>
      <c r="F14" s="13">
        <v>0</v>
      </c>
      <c r="G14" s="4">
        <f t="shared" si="1"/>
        <v>5</v>
      </c>
      <c r="H14" s="13">
        <v>5</v>
      </c>
      <c r="I14" s="13">
        <v>0</v>
      </c>
      <c r="J14" s="4">
        <f t="shared" si="2"/>
        <v>5</v>
      </c>
      <c r="K14" s="13">
        <v>7</v>
      </c>
      <c r="L14" s="13">
        <v>3</v>
      </c>
      <c r="M14" s="4">
        <f t="shared" si="3"/>
        <v>10</v>
      </c>
      <c r="N14" s="13">
        <v>0</v>
      </c>
      <c r="O14" s="13">
        <v>0</v>
      </c>
      <c r="P14" s="4">
        <f t="shared" si="4"/>
        <v>0</v>
      </c>
      <c r="Q14" s="3">
        <v>5</v>
      </c>
      <c r="R14" s="3">
        <v>4</v>
      </c>
      <c r="S14" s="4">
        <f t="shared" si="5"/>
        <v>9</v>
      </c>
      <c r="T14" s="13">
        <v>17</v>
      </c>
      <c r="U14" s="13">
        <v>0</v>
      </c>
      <c r="V14" s="4">
        <f t="shared" si="7"/>
        <v>17</v>
      </c>
      <c r="W14" s="3">
        <v>11</v>
      </c>
      <c r="X14" s="3">
        <v>0</v>
      </c>
      <c r="Y14" s="4">
        <f>W14+X14</f>
        <v>11</v>
      </c>
      <c r="Z14" s="3">
        <v>11</v>
      </c>
      <c r="AA14" s="3">
        <v>0</v>
      </c>
      <c r="AB14" s="4">
        <v>11</v>
      </c>
    </row>
    <row r="15" spans="1:28" ht="15.95" customHeight="1" x14ac:dyDescent="0.2">
      <c r="A15" s="7" t="s">
        <v>15</v>
      </c>
      <c r="B15" s="8">
        <f t="shared" ref="B15:R15" si="8">SUM(B4:B14)</f>
        <v>47</v>
      </c>
      <c r="C15" s="8">
        <f t="shared" si="8"/>
        <v>7</v>
      </c>
      <c r="D15" s="9">
        <f t="shared" si="8"/>
        <v>54</v>
      </c>
      <c r="E15" s="5">
        <f t="shared" si="8"/>
        <v>29</v>
      </c>
      <c r="F15" s="5">
        <f t="shared" si="8"/>
        <v>5</v>
      </c>
      <c r="G15" s="9">
        <f t="shared" si="8"/>
        <v>34</v>
      </c>
      <c r="H15" s="5">
        <f t="shared" si="8"/>
        <v>21</v>
      </c>
      <c r="I15" s="5">
        <f t="shared" si="8"/>
        <v>3</v>
      </c>
      <c r="J15" s="9">
        <f t="shared" si="8"/>
        <v>24</v>
      </c>
      <c r="K15" s="5">
        <f t="shared" si="8"/>
        <v>28</v>
      </c>
      <c r="L15" s="5">
        <f t="shared" si="8"/>
        <v>7</v>
      </c>
      <c r="M15" s="9">
        <f t="shared" si="8"/>
        <v>35</v>
      </c>
      <c r="N15" s="5">
        <f t="shared" si="8"/>
        <v>34</v>
      </c>
      <c r="O15" s="5">
        <f t="shared" si="8"/>
        <v>14</v>
      </c>
      <c r="P15" s="9">
        <f t="shared" si="8"/>
        <v>48</v>
      </c>
      <c r="Q15" s="8">
        <f t="shared" si="8"/>
        <v>36</v>
      </c>
      <c r="R15" s="8">
        <f t="shared" si="8"/>
        <v>9</v>
      </c>
      <c r="S15" s="9">
        <f>SUM(S4:S14)</f>
        <v>45</v>
      </c>
      <c r="T15" s="5">
        <f>SUM(T4:T14)</f>
        <v>52</v>
      </c>
      <c r="U15" s="5">
        <f>SUM(U4:U14)</f>
        <v>3</v>
      </c>
      <c r="V15" s="4">
        <f t="shared" si="7"/>
        <v>55</v>
      </c>
      <c r="W15" s="8">
        <f>SUM(W4:W14)</f>
        <v>43</v>
      </c>
      <c r="X15" s="8">
        <f>SUM(X4:X14)</f>
        <v>7</v>
      </c>
      <c r="Y15" s="9">
        <f>SUM(Y4:Y14)</f>
        <v>50</v>
      </c>
      <c r="Z15" s="8">
        <v>50</v>
      </c>
      <c r="AA15" s="8">
        <v>3</v>
      </c>
      <c r="AB15" s="9">
        <v>53</v>
      </c>
    </row>
    <row r="16" spans="1:28" s="10" customFormat="1" ht="15" customHeight="1" x14ac:dyDescent="0.2">
      <c r="A16" s="19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"/>
    </row>
    <row r="17" spans="1:22" ht="20.25" x14ac:dyDescent="0.2">
      <c r="A17" s="20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</sheetData>
  <mergeCells count="13">
    <mergeCell ref="Z2:AB2"/>
    <mergeCell ref="A1:AB1"/>
    <mergeCell ref="W2:Y2"/>
    <mergeCell ref="A16:V16"/>
    <mergeCell ref="A17:V17"/>
    <mergeCell ref="A2:A3"/>
    <mergeCell ref="B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pageSetup paperSize="9" scale="36" orientation="portrait" r:id="rId1"/>
  <ignoredErrors>
    <ignoredError sqref="V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Homic2015-2024_2A</vt:lpstr>
      <vt:lpstr>'Homic2015-2024_2A'!Print_Area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2022-07-04T09:05:10Z</dcterms:created>
  <dcterms:modified xsi:type="dcterms:W3CDTF">2025-06-15T09:59:02Z</dcterms:modified>
</cp:coreProperties>
</file>