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سلاسل زمنية\"/>
    </mc:Choice>
  </mc:AlternateContent>
  <bookViews>
    <workbookView xWindow="0" yWindow="0" windowWidth="24000" windowHeight="9300"/>
  </bookViews>
  <sheets>
    <sheet name="9.1_ time series_sex" sheetId="2" r:id="rId1"/>
  </sheets>
  <definedNames>
    <definedName name="_xlnm.Print_Area" localSheetId="0">'9.1_ time series_sex'!$A$1:$AB$20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2" l="1"/>
  <c r="W16" i="2"/>
  <c r="V6" i="2" l="1"/>
  <c r="V7" i="2"/>
  <c r="V8" i="2"/>
  <c r="V9" i="2"/>
  <c r="V10" i="2"/>
  <c r="V11" i="2"/>
  <c r="V12" i="2"/>
  <c r="V13" i="2"/>
  <c r="V14" i="2"/>
  <c r="V15" i="2"/>
  <c r="V16" i="2"/>
  <c r="V5" i="2"/>
  <c r="U16" i="2"/>
  <c r="T16" i="2"/>
  <c r="R16" i="2" l="1"/>
  <c r="Q16" i="2"/>
  <c r="O16" i="2"/>
  <c r="N16" i="2"/>
  <c r="L16" i="2"/>
  <c r="K16" i="2"/>
  <c r="I16" i="2"/>
  <c r="H16" i="2"/>
  <c r="F16" i="2"/>
  <c r="E16" i="2"/>
  <c r="C16" i="2"/>
  <c r="B16" i="2"/>
  <c r="S15" i="2"/>
  <c r="P15" i="2"/>
  <c r="M15" i="2"/>
  <c r="J15" i="2"/>
  <c r="G15" i="2"/>
  <c r="D15" i="2"/>
  <c r="S14" i="2"/>
  <c r="P14" i="2"/>
  <c r="M14" i="2"/>
  <c r="J14" i="2"/>
  <c r="G14" i="2"/>
  <c r="D14" i="2"/>
  <c r="S13" i="2"/>
  <c r="P13" i="2"/>
  <c r="M13" i="2"/>
  <c r="J13" i="2"/>
  <c r="G13" i="2"/>
  <c r="D13" i="2"/>
  <c r="S12" i="2"/>
  <c r="P12" i="2"/>
  <c r="M12" i="2"/>
  <c r="J12" i="2"/>
  <c r="G12" i="2"/>
  <c r="D12" i="2"/>
  <c r="S11" i="2"/>
  <c r="P11" i="2"/>
  <c r="M11" i="2"/>
  <c r="J11" i="2"/>
  <c r="G11" i="2"/>
  <c r="D11" i="2"/>
  <c r="S10" i="2"/>
  <c r="P10" i="2"/>
  <c r="M10" i="2"/>
  <c r="J10" i="2"/>
  <c r="G10" i="2"/>
  <c r="D10" i="2"/>
  <c r="S9" i="2"/>
  <c r="P9" i="2"/>
  <c r="M9" i="2"/>
  <c r="J9" i="2"/>
  <c r="G9" i="2"/>
  <c r="D9" i="2"/>
  <c r="S8" i="2"/>
  <c r="P8" i="2"/>
  <c r="M8" i="2"/>
  <c r="J8" i="2"/>
  <c r="G8" i="2"/>
  <c r="D8" i="2"/>
  <c r="S7" i="2"/>
  <c r="P7" i="2"/>
  <c r="M7" i="2"/>
  <c r="J7" i="2"/>
  <c r="G7" i="2"/>
  <c r="D7" i="2"/>
  <c r="S6" i="2"/>
  <c r="S16" i="2" s="1"/>
  <c r="P6" i="2"/>
  <c r="M6" i="2"/>
  <c r="J6" i="2"/>
  <c r="G6" i="2"/>
  <c r="D6" i="2"/>
  <c r="S5" i="2"/>
  <c r="P5" i="2"/>
  <c r="P16" i="2" s="1"/>
  <c r="M5" i="2"/>
  <c r="M16" i="2" s="1"/>
  <c r="J5" i="2"/>
  <c r="J16" i="2" s="1"/>
  <c r="G5" i="2"/>
  <c r="G16" i="2" s="1"/>
  <c r="D5" i="2"/>
  <c r="D16" i="2" s="1"/>
</calcChain>
</file>

<file path=xl/sharedStrings.xml><?xml version="1.0" encoding="utf-8"?>
<sst xmlns="http://schemas.openxmlformats.org/spreadsheetml/2006/main" count="46" uniqueCount="22">
  <si>
    <t xml:space="preserve"> Governorate</t>
  </si>
  <si>
    <t>Years and Sex</t>
  </si>
  <si>
    <t>Males</t>
  </si>
  <si>
    <t>Females</t>
  </si>
  <si>
    <t>Both Sexes</t>
  </si>
  <si>
    <t>Jenin</t>
  </si>
  <si>
    <t xml:space="preserve"> Tubas&amp; Northern Valleys</t>
  </si>
  <si>
    <t>Tulkarm</t>
  </si>
  <si>
    <t>Nablus</t>
  </si>
  <si>
    <t>Qalqilya</t>
  </si>
  <si>
    <t>Salfit</t>
  </si>
  <si>
    <t>Ramallah &amp; Al-Bireh</t>
  </si>
  <si>
    <t>Jericho &amp; AL- Aghwar</t>
  </si>
  <si>
    <t>Jerusalem</t>
  </si>
  <si>
    <t>Bethlehem</t>
  </si>
  <si>
    <t>Hebron</t>
  </si>
  <si>
    <t xml:space="preserve">Total </t>
  </si>
  <si>
    <t>Number of Homicide Victims in Palestine by Governorate and Sex, 2015, 2017-2024</t>
  </si>
  <si>
    <t>(2) Homicide crime included (Murder with premeditation,  Intentional Murder, Unintentional Murder)</t>
  </si>
  <si>
    <r>
      <t xml:space="preserve">Note:
</t>
    </r>
    <r>
      <rPr>
        <sz val="9"/>
        <color theme="1"/>
        <rFont val="Arial"/>
        <family val="2"/>
        <scheme val="minor"/>
      </rPr>
      <t>(1)  Data exclude Gaza Strip and  those parts of Jerusalem which were annexed by Israeli Occupation in 1967.</t>
    </r>
  </si>
  <si>
    <r>
      <rPr>
        <b/>
        <sz val="9"/>
        <color theme="1"/>
        <rFont val="Arial"/>
        <family val="2"/>
        <scheme val="minor"/>
      </rPr>
      <t>Definition:</t>
    </r>
    <r>
      <rPr>
        <sz val="9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 xml:space="preserve">Intentional Murder: </t>
    </r>
    <r>
      <rPr>
        <sz val="9"/>
        <color theme="1"/>
        <rFont val="Arial"/>
        <family val="2"/>
        <scheme val="minor"/>
      </rPr>
      <t xml:space="preserve">The death of a victim resulting from an intentional act committed by another person, including killing of parents.
</t>
    </r>
    <r>
      <rPr>
        <b/>
        <sz val="9"/>
        <color theme="1"/>
        <rFont val="Arial"/>
        <family val="2"/>
        <scheme val="minor"/>
      </rPr>
      <t>Unintentional Murder:</t>
    </r>
    <r>
      <rPr>
        <sz val="9"/>
        <color theme="1"/>
        <rFont val="Arial"/>
        <family val="2"/>
        <scheme val="minor"/>
      </rPr>
      <t xml:space="preserve"> The death of a victim resulting from an unintentional act committed by another person. This category excludes death cases resulting from traffic accidents.</t>
    </r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</si>
  <si>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scheme val="minor"/>
      </rPr>
      <t xml:space="preserve"> PCBS, 2025. Crime and Security databases-Palestinian Civil Police.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</si>
</sst>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8" x14ac:knownFonts="1">
    <font>
      <sz val="11"/>
      <color theme="1"/>
      <name val="Arial"/>
      <family val="2"/>
      <charset val="178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 readingOrder="2"/>
    </xf>
    <xf numFmtId="0" fontId="5" fillId="0" borderId="0" xfId="0" applyFont="1" applyFill="1"/>
    <xf numFmtId="0" fontId="4" fillId="0" borderId="3" xfId="0" applyFont="1" applyFill="1" applyBorder="1" applyAlignment="1">
      <alignment vertical="center" wrapText="1" readingOrder="2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7" fillId="0" borderId="3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2"/>
    </xf>
    <xf numFmtId="0" fontId="4" fillId="0" borderId="4" xfId="0" applyFont="1" applyFill="1" applyBorder="1" applyAlignment="1">
      <alignment vertical="center" wrapText="1" readingOrder="2"/>
    </xf>
    <xf numFmtId="0" fontId="3" fillId="0" borderId="5" xfId="0" applyFont="1" applyFill="1" applyBorder="1" applyAlignment="1">
      <alignment vertical="center" wrapText="1" readingOrder="2"/>
    </xf>
    <xf numFmtId="164" fontId="7" fillId="0" borderId="1" xfId="0" applyNumberFormat="1" applyFont="1" applyFill="1" applyBorder="1" applyAlignment="1">
      <alignment horizontal="right" vertical="center" readingOrder="2"/>
    </xf>
    <xf numFmtId="164" fontId="7" fillId="0" borderId="5" xfId="0" applyNumberFormat="1" applyFont="1" applyFill="1" applyBorder="1" applyAlignment="1">
      <alignment horizontal="right" vertical="center" readingOrder="2"/>
    </xf>
    <xf numFmtId="164" fontId="7" fillId="0" borderId="6" xfId="0" applyNumberFormat="1" applyFont="1" applyFill="1" applyBorder="1" applyAlignment="1">
      <alignment horizontal="right" vertical="center" readingOrder="2"/>
    </xf>
    <xf numFmtId="164" fontId="7" fillId="0" borderId="0" xfId="0" applyNumberFormat="1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Fill="1"/>
    <xf numFmtId="164" fontId="4" fillId="0" borderId="11" xfId="0" applyNumberFormat="1" applyFont="1" applyFill="1" applyBorder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right" vertical="center" readingOrder="2"/>
    </xf>
    <xf numFmtId="164" fontId="3" fillId="0" borderId="5" xfId="0" applyNumberFormat="1" applyFont="1" applyFill="1" applyBorder="1" applyAlignment="1">
      <alignment horizontal="right" vertical="center" readingOrder="2"/>
    </xf>
    <xf numFmtId="0" fontId="4" fillId="0" borderId="3" xfId="0" applyFont="1" applyFill="1" applyBorder="1" applyAlignment="1">
      <alignment horizontal="left" vertical="center" wrapText="1" readingOrder="2"/>
    </xf>
    <xf numFmtId="164" fontId="7" fillId="0" borderId="12" xfId="0" applyNumberFormat="1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GridLines="0" tabSelected="1" view="pageBreakPreview" topLeftCell="A7" zoomScaleNormal="100" zoomScaleSheetLayoutView="100" workbookViewId="0">
      <selection activeCell="A17" sqref="A17:K17"/>
    </sheetView>
  </sheetViews>
  <sheetFormatPr defaultColWidth="9.125" defaultRowHeight="15" x14ac:dyDescent="0.25"/>
  <cols>
    <col min="1" max="1" width="17.375" style="1" customWidth="1"/>
    <col min="2" max="2" width="8.25" style="1" customWidth="1"/>
    <col min="3" max="3" width="8.875" style="1" customWidth="1"/>
    <col min="4" max="4" width="9.25" style="3" customWidth="1"/>
    <col min="5" max="5" width="8" style="1" customWidth="1"/>
    <col min="6" max="6" width="8.5" style="1" customWidth="1"/>
    <col min="7" max="7" width="9.75" style="3" customWidth="1"/>
    <col min="8" max="8" width="8.5" style="1" customWidth="1"/>
    <col min="9" max="9" width="9.375" style="1" customWidth="1"/>
    <col min="10" max="10" width="9" style="3" customWidth="1"/>
    <col min="11" max="11" width="7.5" style="1" customWidth="1"/>
    <col min="12" max="12" width="8.125" style="1" customWidth="1"/>
    <col min="13" max="13" width="9.125" style="3" customWidth="1"/>
    <col min="14" max="14" width="7.125" style="3" customWidth="1"/>
    <col min="15" max="15" width="8" style="3" customWidth="1"/>
    <col min="16" max="16" width="9.125" style="3"/>
    <col min="17" max="17" width="7.25" style="1" customWidth="1"/>
    <col min="18" max="18" width="7.625" style="1" customWidth="1"/>
    <col min="19" max="21" width="8.625" style="1" customWidth="1"/>
    <col min="22" max="23" width="8.5" style="1" customWidth="1"/>
    <col min="24" max="16384" width="9.125" style="1"/>
  </cols>
  <sheetData>
    <row r="1" spans="1:28" ht="24.75" customHeight="1" x14ac:dyDescent="0.2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2.5" customHeight="1" x14ac:dyDescent="0.2">
      <c r="A2" s="23" t="s">
        <v>0</v>
      </c>
      <c r="B2" s="25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22.5" customHeight="1" x14ac:dyDescent="0.2">
      <c r="A3" s="23"/>
      <c r="B3" s="23">
        <v>2015</v>
      </c>
      <c r="C3" s="23"/>
      <c r="D3" s="23"/>
      <c r="E3" s="23">
        <v>2017</v>
      </c>
      <c r="F3" s="23"/>
      <c r="G3" s="23"/>
      <c r="H3" s="24">
        <v>2018</v>
      </c>
      <c r="I3" s="24"/>
      <c r="J3" s="24"/>
      <c r="K3" s="24">
        <v>2019</v>
      </c>
      <c r="L3" s="24"/>
      <c r="M3" s="24"/>
      <c r="N3" s="24">
        <v>2020</v>
      </c>
      <c r="O3" s="24"/>
      <c r="P3" s="24"/>
      <c r="Q3" s="25">
        <v>2021</v>
      </c>
      <c r="R3" s="26"/>
      <c r="S3" s="27"/>
      <c r="T3" s="25">
        <v>2022</v>
      </c>
      <c r="U3" s="26"/>
      <c r="V3" s="27"/>
      <c r="W3" s="25">
        <v>2023</v>
      </c>
      <c r="X3" s="26"/>
      <c r="Y3" s="27"/>
      <c r="Z3" s="25">
        <v>2024</v>
      </c>
      <c r="AA3" s="26"/>
      <c r="AB3" s="27"/>
    </row>
    <row r="4" spans="1:28" s="3" customFormat="1" ht="22.5" customHeight="1" x14ac:dyDescent="0.25">
      <c r="A4" s="23"/>
      <c r="B4" s="2" t="s">
        <v>2</v>
      </c>
      <c r="C4" s="2" t="s">
        <v>3</v>
      </c>
      <c r="D4" s="2" t="s">
        <v>4</v>
      </c>
      <c r="E4" s="2" t="s">
        <v>2</v>
      </c>
      <c r="F4" s="2" t="s">
        <v>3</v>
      </c>
      <c r="G4" s="2" t="s">
        <v>4</v>
      </c>
      <c r="H4" s="2" t="s">
        <v>2</v>
      </c>
      <c r="I4" s="2" t="s">
        <v>3</v>
      </c>
      <c r="J4" s="2" t="s">
        <v>4</v>
      </c>
      <c r="K4" s="2" t="s">
        <v>2</v>
      </c>
      <c r="L4" s="2" t="s">
        <v>3</v>
      </c>
      <c r="M4" s="2" t="s">
        <v>4</v>
      </c>
      <c r="N4" s="2" t="s">
        <v>2</v>
      </c>
      <c r="O4" s="2" t="s">
        <v>3</v>
      </c>
      <c r="P4" s="2" t="s">
        <v>4</v>
      </c>
      <c r="Q4" s="2" t="s">
        <v>2</v>
      </c>
      <c r="R4" s="2" t="s">
        <v>3</v>
      </c>
      <c r="S4" s="2" t="s">
        <v>4</v>
      </c>
      <c r="T4" s="2" t="s">
        <v>2</v>
      </c>
      <c r="U4" s="2" t="s">
        <v>3</v>
      </c>
      <c r="V4" s="2" t="s">
        <v>4</v>
      </c>
      <c r="W4" s="2" t="s">
        <v>2</v>
      </c>
      <c r="X4" s="2" t="s">
        <v>3</v>
      </c>
      <c r="Y4" s="2" t="s">
        <v>4</v>
      </c>
      <c r="Z4" s="2" t="s">
        <v>2</v>
      </c>
      <c r="AA4" s="2" t="s">
        <v>3</v>
      </c>
      <c r="AB4" s="2" t="s">
        <v>4</v>
      </c>
    </row>
    <row r="5" spans="1:28" ht="15.95" customHeight="1" x14ac:dyDescent="0.2">
      <c r="A5" s="4" t="s">
        <v>5</v>
      </c>
      <c r="B5" s="5">
        <v>6</v>
      </c>
      <c r="C5" s="5">
        <v>0</v>
      </c>
      <c r="D5" s="6">
        <f t="shared" ref="D5:D15" si="0">B5+C5</f>
        <v>6</v>
      </c>
      <c r="E5" s="7">
        <v>3</v>
      </c>
      <c r="F5" s="7">
        <v>0</v>
      </c>
      <c r="G5" s="6">
        <f t="shared" ref="G5:G15" si="1">SUM(E5:F5)</f>
        <v>3</v>
      </c>
      <c r="H5" s="7">
        <v>4</v>
      </c>
      <c r="I5" s="7">
        <v>2</v>
      </c>
      <c r="J5" s="6">
        <f t="shared" ref="J5:J15" si="2">SUM(H5:I5)</f>
        <v>6</v>
      </c>
      <c r="K5" s="7">
        <v>4</v>
      </c>
      <c r="L5" s="7">
        <v>0</v>
      </c>
      <c r="M5" s="6">
        <f t="shared" ref="M5:M15" si="3">SUM(K5:L5)</f>
        <v>4</v>
      </c>
      <c r="N5" s="7">
        <v>3</v>
      </c>
      <c r="O5" s="7">
        <v>1</v>
      </c>
      <c r="P5" s="6">
        <f t="shared" ref="P5:P15" si="4">SUM(N5:O5)</f>
        <v>4</v>
      </c>
      <c r="Q5" s="5">
        <v>5</v>
      </c>
      <c r="R5" s="5">
        <v>1</v>
      </c>
      <c r="S5" s="6">
        <f t="shared" ref="S5:S15" si="5">Q5+R5</f>
        <v>6</v>
      </c>
      <c r="T5" s="17">
        <v>15</v>
      </c>
      <c r="U5" s="7">
        <v>1</v>
      </c>
      <c r="V5" s="18">
        <f>SUM(T5:U5)</f>
        <v>16</v>
      </c>
      <c r="W5" s="5">
        <v>3</v>
      </c>
      <c r="X5" s="5">
        <v>1</v>
      </c>
      <c r="Y5" s="21">
        <v>4</v>
      </c>
      <c r="Z5" s="5">
        <v>13</v>
      </c>
      <c r="AA5" s="5">
        <v>1</v>
      </c>
      <c r="AB5" s="21">
        <v>14</v>
      </c>
    </row>
    <row r="6" spans="1:28" ht="27" customHeight="1" x14ac:dyDescent="0.2">
      <c r="A6" s="20" t="s">
        <v>6</v>
      </c>
      <c r="B6" s="5">
        <v>1</v>
      </c>
      <c r="C6" s="5">
        <v>0</v>
      </c>
      <c r="D6" s="6">
        <f t="shared" si="0"/>
        <v>1</v>
      </c>
      <c r="E6" s="7">
        <v>0</v>
      </c>
      <c r="F6" s="7">
        <v>0</v>
      </c>
      <c r="G6" s="6">
        <f t="shared" si="1"/>
        <v>0</v>
      </c>
      <c r="H6" s="7">
        <v>0</v>
      </c>
      <c r="I6" s="7">
        <v>0</v>
      </c>
      <c r="J6" s="6">
        <f t="shared" si="2"/>
        <v>0</v>
      </c>
      <c r="K6" s="7">
        <v>2</v>
      </c>
      <c r="L6" s="7">
        <v>0</v>
      </c>
      <c r="M6" s="6">
        <f t="shared" si="3"/>
        <v>2</v>
      </c>
      <c r="N6" s="7">
        <v>0</v>
      </c>
      <c r="O6" s="7">
        <v>0</v>
      </c>
      <c r="P6" s="6">
        <f t="shared" si="4"/>
        <v>0</v>
      </c>
      <c r="Q6" s="5">
        <v>2</v>
      </c>
      <c r="R6" s="5">
        <v>0</v>
      </c>
      <c r="S6" s="6">
        <f t="shared" si="5"/>
        <v>2</v>
      </c>
      <c r="T6" s="17">
        <v>2</v>
      </c>
      <c r="U6" s="7">
        <v>1</v>
      </c>
      <c r="V6" s="18">
        <f t="shared" ref="V6:V16" si="6">SUM(T6:U6)</f>
        <v>3</v>
      </c>
      <c r="W6" s="5">
        <v>1</v>
      </c>
      <c r="X6" s="5">
        <v>0</v>
      </c>
      <c r="Y6" s="6">
        <v>1</v>
      </c>
      <c r="Z6" s="5">
        <v>0</v>
      </c>
      <c r="AA6" s="5">
        <v>1</v>
      </c>
      <c r="AB6" s="6">
        <v>1</v>
      </c>
    </row>
    <row r="7" spans="1:28" ht="15.95" customHeight="1" x14ac:dyDescent="0.2">
      <c r="A7" s="4" t="s">
        <v>7</v>
      </c>
      <c r="B7" s="5">
        <v>2</v>
      </c>
      <c r="C7" s="5">
        <v>0</v>
      </c>
      <c r="D7" s="6">
        <f t="shared" si="0"/>
        <v>2</v>
      </c>
      <c r="E7" s="7">
        <v>3</v>
      </c>
      <c r="F7" s="7">
        <v>0</v>
      </c>
      <c r="G7" s="6">
        <f t="shared" si="1"/>
        <v>3</v>
      </c>
      <c r="H7" s="7">
        <v>2</v>
      </c>
      <c r="I7" s="7">
        <v>0</v>
      </c>
      <c r="J7" s="6">
        <f t="shared" si="2"/>
        <v>2</v>
      </c>
      <c r="K7" s="7">
        <v>2</v>
      </c>
      <c r="L7" s="7">
        <v>0</v>
      </c>
      <c r="M7" s="6">
        <f t="shared" si="3"/>
        <v>2</v>
      </c>
      <c r="N7" s="7">
        <v>2</v>
      </c>
      <c r="O7" s="7">
        <v>1</v>
      </c>
      <c r="P7" s="6">
        <f t="shared" si="4"/>
        <v>3</v>
      </c>
      <c r="Q7" s="5">
        <v>2</v>
      </c>
      <c r="R7" s="5">
        <v>0</v>
      </c>
      <c r="S7" s="6">
        <f t="shared" si="5"/>
        <v>2</v>
      </c>
      <c r="T7" s="17">
        <v>1</v>
      </c>
      <c r="U7" s="7">
        <v>0</v>
      </c>
      <c r="V7" s="18">
        <f t="shared" si="6"/>
        <v>1</v>
      </c>
      <c r="W7" s="5">
        <v>4</v>
      </c>
      <c r="X7" s="5">
        <v>0</v>
      </c>
      <c r="Y7" s="6">
        <v>4</v>
      </c>
      <c r="Z7" s="5">
        <v>3</v>
      </c>
      <c r="AA7" s="5">
        <v>0</v>
      </c>
      <c r="AB7" s="6">
        <v>3</v>
      </c>
    </row>
    <row r="8" spans="1:28" ht="15.95" customHeight="1" x14ac:dyDescent="0.2">
      <c r="A8" s="4" t="s">
        <v>8</v>
      </c>
      <c r="B8" s="5">
        <v>11</v>
      </c>
      <c r="C8" s="5">
        <v>3</v>
      </c>
      <c r="D8" s="6">
        <f t="shared" si="0"/>
        <v>14</v>
      </c>
      <c r="E8" s="7">
        <v>7</v>
      </c>
      <c r="F8" s="7">
        <v>1</v>
      </c>
      <c r="G8" s="6">
        <f t="shared" si="1"/>
        <v>8</v>
      </c>
      <c r="H8" s="7">
        <v>2</v>
      </c>
      <c r="I8" s="7">
        <v>1</v>
      </c>
      <c r="J8" s="6">
        <f t="shared" si="2"/>
        <v>3</v>
      </c>
      <c r="K8" s="7">
        <v>7</v>
      </c>
      <c r="L8" s="7">
        <v>0</v>
      </c>
      <c r="M8" s="6">
        <f t="shared" si="3"/>
        <v>7</v>
      </c>
      <c r="N8" s="7">
        <v>5</v>
      </c>
      <c r="O8" s="7">
        <v>3</v>
      </c>
      <c r="P8" s="6">
        <f t="shared" si="4"/>
        <v>8</v>
      </c>
      <c r="Q8" s="5">
        <v>3</v>
      </c>
      <c r="R8" s="5">
        <v>0</v>
      </c>
      <c r="S8" s="6">
        <f t="shared" si="5"/>
        <v>3</v>
      </c>
      <c r="T8" s="17">
        <v>7</v>
      </c>
      <c r="U8" s="7">
        <v>0</v>
      </c>
      <c r="V8" s="18">
        <f t="shared" si="6"/>
        <v>7</v>
      </c>
      <c r="W8" s="5">
        <v>6</v>
      </c>
      <c r="X8" s="5">
        <v>3</v>
      </c>
      <c r="Y8" s="6">
        <v>9</v>
      </c>
      <c r="Z8" s="5">
        <v>8</v>
      </c>
      <c r="AA8" s="5">
        <v>1</v>
      </c>
      <c r="AB8" s="6">
        <v>9</v>
      </c>
    </row>
    <row r="9" spans="1:28" ht="15.95" customHeight="1" x14ac:dyDescent="0.2">
      <c r="A9" s="4" t="s">
        <v>9</v>
      </c>
      <c r="B9" s="5">
        <v>3</v>
      </c>
      <c r="C9" s="5">
        <v>0</v>
      </c>
      <c r="D9" s="6">
        <f t="shared" si="0"/>
        <v>3</v>
      </c>
      <c r="E9" s="7">
        <v>3</v>
      </c>
      <c r="F9" s="7">
        <v>0</v>
      </c>
      <c r="G9" s="6">
        <f t="shared" si="1"/>
        <v>3</v>
      </c>
      <c r="H9" s="7">
        <v>1</v>
      </c>
      <c r="I9" s="7">
        <v>0</v>
      </c>
      <c r="J9" s="6">
        <f t="shared" si="2"/>
        <v>1</v>
      </c>
      <c r="K9" s="7">
        <v>1</v>
      </c>
      <c r="L9" s="7">
        <v>0</v>
      </c>
      <c r="M9" s="6">
        <f t="shared" si="3"/>
        <v>1</v>
      </c>
      <c r="N9" s="7">
        <v>2</v>
      </c>
      <c r="O9" s="7">
        <v>3</v>
      </c>
      <c r="P9" s="6">
        <f t="shared" si="4"/>
        <v>5</v>
      </c>
      <c r="Q9" s="5">
        <v>2</v>
      </c>
      <c r="R9" s="5">
        <v>0</v>
      </c>
      <c r="S9" s="6">
        <f t="shared" si="5"/>
        <v>2</v>
      </c>
      <c r="T9" s="17">
        <v>2</v>
      </c>
      <c r="U9" s="7">
        <v>0</v>
      </c>
      <c r="V9" s="18">
        <f t="shared" si="6"/>
        <v>2</v>
      </c>
      <c r="W9" s="5">
        <v>6</v>
      </c>
      <c r="X9" s="5">
        <v>1</v>
      </c>
      <c r="Y9" s="6">
        <v>7</v>
      </c>
      <c r="Z9" s="5">
        <v>4</v>
      </c>
      <c r="AA9" s="5">
        <v>0</v>
      </c>
      <c r="AB9" s="6">
        <v>4</v>
      </c>
    </row>
    <row r="10" spans="1:28" ht="15.95" customHeight="1" x14ac:dyDescent="0.2">
      <c r="A10" s="4" t="s">
        <v>10</v>
      </c>
      <c r="B10" s="5">
        <v>0</v>
      </c>
      <c r="C10" s="5">
        <v>1</v>
      </c>
      <c r="D10" s="6">
        <f t="shared" si="0"/>
        <v>1</v>
      </c>
      <c r="E10" s="7">
        <v>0</v>
      </c>
      <c r="F10" s="7">
        <v>0</v>
      </c>
      <c r="G10" s="6">
        <f t="shared" si="1"/>
        <v>0</v>
      </c>
      <c r="H10" s="7">
        <v>0</v>
      </c>
      <c r="I10" s="7">
        <v>0</v>
      </c>
      <c r="J10" s="6">
        <f t="shared" si="2"/>
        <v>0</v>
      </c>
      <c r="K10" s="7">
        <v>0</v>
      </c>
      <c r="L10" s="7">
        <v>1</v>
      </c>
      <c r="M10" s="6">
        <f t="shared" si="3"/>
        <v>1</v>
      </c>
      <c r="N10" s="7">
        <v>3</v>
      </c>
      <c r="O10" s="7">
        <v>4</v>
      </c>
      <c r="P10" s="6">
        <f t="shared" si="4"/>
        <v>7</v>
      </c>
      <c r="Q10" s="5">
        <v>2</v>
      </c>
      <c r="R10" s="5">
        <v>0</v>
      </c>
      <c r="S10" s="6">
        <f t="shared" si="5"/>
        <v>2</v>
      </c>
      <c r="T10" s="17">
        <v>1</v>
      </c>
      <c r="U10" s="7">
        <v>0</v>
      </c>
      <c r="V10" s="18">
        <f t="shared" si="6"/>
        <v>1</v>
      </c>
      <c r="W10" s="5">
        <v>0</v>
      </c>
      <c r="X10" s="5">
        <v>0</v>
      </c>
      <c r="Y10" s="6">
        <v>0</v>
      </c>
      <c r="Z10" s="5">
        <v>1</v>
      </c>
      <c r="AA10" s="5">
        <v>0</v>
      </c>
      <c r="AB10" s="6">
        <v>1</v>
      </c>
    </row>
    <row r="11" spans="1:28" ht="15.95" customHeight="1" x14ac:dyDescent="0.2">
      <c r="A11" s="8" t="s">
        <v>11</v>
      </c>
      <c r="B11" s="5">
        <v>6</v>
      </c>
      <c r="C11" s="5">
        <v>0</v>
      </c>
      <c r="D11" s="6">
        <f t="shared" si="0"/>
        <v>6</v>
      </c>
      <c r="E11" s="7">
        <v>1</v>
      </c>
      <c r="F11" s="7">
        <v>4</v>
      </c>
      <c r="G11" s="6">
        <f t="shared" si="1"/>
        <v>5</v>
      </c>
      <c r="H11" s="7">
        <v>3</v>
      </c>
      <c r="I11" s="7">
        <v>0</v>
      </c>
      <c r="J11" s="6">
        <f t="shared" si="2"/>
        <v>3</v>
      </c>
      <c r="K11" s="7">
        <v>1</v>
      </c>
      <c r="L11" s="7">
        <v>0</v>
      </c>
      <c r="M11" s="6">
        <f t="shared" si="3"/>
        <v>1</v>
      </c>
      <c r="N11" s="7">
        <v>0</v>
      </c>
      <c r="O11" s="7">
        <v>0</v>
      </c>
      <c r="P11" s="6">
        <f t="shared" si="4"/>
        <v>0</v>
      </c>
      <c r="Q11" s="5">
        <v>7</v>
      </c>
      <c r="R11" s="5">
        <v>2</v>
      </c>
      <c r="S11" s="6">
        <f t="shared" si="5"/>
        <v>9</v>
      </c>
      <c r="T11" s="17">
        <v>3</v>
      </c>
      <c r="U11" s="7">
        <v>0</v>
      </c>
      <c r="V11" s="18">
        <f t="shared" si="6"/>
        <v>3</v>
      </c>
      <c r="W11" s="5">
        <v>4</v>
      </c>
      <c r="X11" s="5">
        <v>1</v>
      </c>
      <c r="Y11" s="6">
        <v>5</v>
      </c>
      <c r="Z11" s="5">
        <v>0</v>
      </c>
      <c r="AA11" s="5">
        <v>0</v>
      </c>
      <c r="AB11" s="6">
        <v>0</v>
      </c>
    </row>
    <row r="12" spans="1:28" ht="15.95" customHeight="1" x14ac:dyDescent="0.2">
      <c r="A12" s="4" t="s">
        <v>12</v>
      </c>
      <c r="B12" s="5">
        <v>1</v>
      </c>
      <c r="C12" s="5">
        <v>0</v>
      </c>
      <c r="D12" s="6">
        <f t="shared" si="0"/>
        <v>1</v>
      </c>
      <c r="E12" s="7">
        <v>1</v>
      </c>
      <c r="F12" s="7">
        <v>0</v>
      </c>
      <c r="G12" s="6">
        <f t="shared" si="1"/>
        <v>1</v>
      </c>
      <c r="H12" s="7">
        <v>0</v>
      </c>
      <c r="I12" s="7">
        <v>0</v>
      </c>
      <c r="J12" s="6">
        <f t="shared" si="2"/>
        <v>0</v>
      </c>
      <c r="K12" s="7">
        <v>0</v>
      </c>
      <c r="L12" s="7">
        <v>0</v>
      </c>
      <c r="M12" s="6">
        <f t="shared" si="3"/>
        <v>0</v>
      </c>
      <c r="N12" s="7">
        <v>7</v>
      </c>
      <c r="O12" s="7">
        <v>2</v>
      </c>
      <c r="P12" s="6">
        <f t="shared" si="4"/>
        <v>9</v>
      </c>
      <c r="Q12" s="5">
        <v>0</v>
      </c>
      <c r="R12" s="5">
        <v>0</v>
      </c>
      <c r="S12" s="6">
        <f t="shared" si="5"/>
        <v>0</v>
      </c>
      <c r="T12" s="17">
        <v>0</v>
      </c>
      <c r="U12" s="7">
        <v>1</v>
      </c>
      <c r="V12" s="18">
        <f t="shared" si="6"/>
        <v>1</v>
      </c>
      <c r="W12" s="5">
        <v>0</v>
      </c>
      <c r="X12" s="5">
        <v>0</v>
      </c>
      <c r="Y12" s="6">
        <v>0</v>
      </c>
      <c r="Z12" s="5">
        <v>1</v>
      </c>
      <c r="AA12" s="5">
        <v>0</v>
      </c>
      <c r="AB12" s="6">
        <v>1</v>
      </c>
    </row>
    <row r="13" spans="1:28" ht="15.95" customHeight="1" x14ac:dyDescent="0.2">
      <c r="A13" s="4" t="s">
        <v>13</v>
      </c>
      <c r="B13" s="5">
        <v>6</v>
      </c>
      <c r="C13" s="5">
        <v>1</v>
      </c>
      <c r="D13" s="6">
        <f t="shared" si="0"/>
        <v>7</v>
      </c>
      <c r="E13" s="7">
        <v>3</v>
      </c>
      <c r="F13" s="7">
        <v>0</v>
      </c>
      <c r="G13" s="6">
        <f t="shared" si="1"/>
        <v>3</v>
      </c>
      <c r="H13" s="7">
        <v>3</v>
      </c>
      <c r="I13" s="7">
        <v>0</v>
      </c>
      <c r="J13" s="6">
        <f t="shared" si="2"/>
        <v>3</v>
      </c>
      <c r="K13" s="7">
        <v>3</v>
      </c>
      <c r="L13" s="7">
        <v>1</v>
      </c>
      <c r="M13" s="6">
        <f t="shared" si="3"/>
        <v>4</v>
      </c>
      <c r="N13" s="7">
        <v>1</v>
      </c>
      <c r="O13" s="7">
        <v>0</v>
      </c>
      <c r="P13" s="6">
        <f t="shared" si="4"/>
        <v>1</v>
      </c>
      <c r="Q13" s="5">
        <v>7</v>
      </c>
      <c r="R13" s="5">
        <v>2</v>
      </c>
      <c r="S13" s="6">
        <f t="shared" si="5"/>
        <v>9</v>
      </c>
      <c r="T13" s="17">
        <v>4</v>
      </c>
      <c r="U13" s="7">
        <v>0</v>
      </c>
      <c r="V13" s="18">
        <f t="shared" si="6"/>
        <v>4</v>
      </c>
      <c r="W13" s="5">
        <v>6</v>
      </c>
      <c r="X13" s="5">
        <v>1</v>
      </c>
      <c r="Y13" s="6">
        <v>7</v>
      </c>
      <c r="Z13" s="5">
        <v>6</v>
      </c>
      <c r="AA13" s="5">
        <v>0</v>
      </c>
      <c r="AB13" s="6">
        <v>6</v>
      </c>
    </row>
    <row r="14" spans="1:28" ht="15.95" customHeight="1" x14ac:dyDescent="0.2">
      <c r="A14" s="4" t="s">
        <v>14</v>
      </c>
      <c r="B14" s="5">
        <v>2</v>
      </c>
      <c r="C14" s="5">
        <v>0</v>
      </c>
      <c r="D14" s="6">
        <f t="shared" si="0"/>
        <v>2</v>
      </c>
      <c r="E14" s="7">
        <v>3</v>
      </c>
      <c r="F14" s="7">
        <v>0</v>
      </c>
      <c r="G14" s="6">
        <f t="shared" si="1"/>
        <v>3</v>
      </c>
      <c r="H14" s="7">
        <v>1</v>
      </c>
      <c r="I14" s="7">
        <v>0</v>
      </c>
      <c r="J14" s="6">
        <f t="shared" si="2"/>
        <v>1</v>
      </c>
      <c r="K14" s="7">
        <v>1</v>
      </c>
      <c r="L14" s="7">
        <v>2</v>
      </c>
      <c r="M14" s="6">
        <f t="shared" si="3"/>
        <v>3</v>
      </c>
      <c r="N14" s="7">
        <v>11</v>
      </c>
      <c r="O14" s="7">
        <v>0</v>
      </c>
      <c r="P14" s="6">
        <f t="shared" si="4"/>
        <v>11</v>
      </c>
      <c r="Q14" s="5">
        <v>1</v>
      </c>
      <c r="R14" s="5">
        <v>0</v>
      </c>
      <c r="S14" s="6">
        <f t="shared" si="5"/>
        <v>1</v>
      </c>
      <c r="T14" s="17">
        <v>0</v>
      </c>
      <c r="U14" s="7">
        <v>0</v>
      </c>
      <c r="V14" s="18">
        <f t="shared" si="6"/>
        <v>0</v>
      </c>
      <c r="W14" s="5">
        <v>2</v>
      </c>
      <c r="X14" s="5">
        <v>0</v>
      </c>
      <c r="Y14" s="6">
        <v>2</v>
      </c>
      <c r="Z14" s="5">
        <v>3</v>
      </c>
      <c r="AA14" s="5">
        <v>0</v>
      </c>
      <c r="AB14" s="6">
        <v>3</v>
      </c>
    </row>
    <row r="15" spans="1:28" ht="15.95" customHeight="1" x14ac:dyDescent="0.2">
      <c r="A15" s="4" t="s">
        <v>15</v>
      </c>
      <c r="B15" s="5">
        <v>9</v>
      </c>
      <c r="C15" s="5">
        <v>2</v>
      </c>
      <c r="D15" s="6">
        <f t="shared" si="0"/>
        <v>11</v>
      </c>
      <c r="E15" s="7">
        <v>5</v>
      </c>
      <c r="F15" s="7">
        <v>0</v>
      </c>
      <c r="G15" s="6">
        <f t="shared" si="1"/>
        <v>5</v>
      </c>
      <c r="H15" s="7">
        <v>5</v>
      </c>
      <c r="I15" s="7">
        <v>0</v>
      </c>
      <c r="J15" s="6">
        <f t="shared" si="2"/>
        <v>5</v>
      </c>
      <c r="K15" s="7">
        <v>7</v>
      </c>
      <c r="L15" s="7">
        <v>3</v>
      </c>
      <c r="M15" s="6">
        <f t="shared" si="3"/>
        <v>10</v>
      </c>
      <c r="N15" s="7">
        <v>0</v>
      </c>
      <c r="O15" s="7">
        <v>0</v>
      </c>
      <c r="P15" s="6">
        <f t="shared" si="4"/>
        <v>0</v>
      </c>
      <c r="Q15" s="5">
        <v>5</v>
      </c>
      <c r="R15" s="5">
        <v>4</v>
      </c>
      <c r="S15" s="6">
        <f t="shared" si="5"/>
        <v>9</v>
      </c>
      <c r="T15" s="17">
        <v>17</v>
      </c>
      <c r="U15" s="7">
        <v>0</v>
      </c>
      <c r="V15" s="18">
        <f t="shared" si="6"/>
        <v>17</v>
      </c>
      <c r="W15" s="5">
        <v>11</v>
      </c>
      <c r="X15" s="5">
        <v>0</v>
      </c>
      <c r="Y15" s="6">
        <v>11</v>
      </c>
      <c r="Z15" s="5">
        <v>11</v>
      </c>
      <c r="AA15" s="5">
        <v>0</v>
      </c>
      <c r="AB15" s="6">
        <v>11</v>
      </c>
    </row>
    <row r="16" spans="1:28" s="3" customFormat="1" ht="15.95" customHeight="1" x14ac:dyDescent="0.25">
      <c r="A16" s="9" t="s">
        <v>16</v>
      </c>
      <c r="B16" s="10">
        <f t="shared" ref="B16:R16" si="7">SUM(B5:B15)</f>
        <v>47</v>
      </c>
      <c r="C16" s="10">
        <f t="shared" si="7"/>
        <v>7</v>
      </c>
      <c r="D16" s="11">
        <f t="shared" si="7"/>
        <v>54</v>
      </c>
      <c r="E16" s="12">
        <f t="shared" si="7"/>
        <v>29</v>
      </c>
      <c r="F16" s="10">
        <f t="shared" si="7"/>
        <v>5</v>
      </c>
      <c r="G16" s="11">
        <f t="shared" si="7"/>
        <v>34</v>
      </c>
      <c r="H16" s="10">
        <f t="shared" si="7"/>
        <v>21</v>
      </c>
      <c r="I16" s="10">
        <f t="shared" si="7"/>
        <v>3</v>
      </c>
      <c r="J16" s="11">
        <f t="shared" si="7"/>
        <v>24</v>
      </c>
      <c r="K16" s="10">
        <f t="shared" si="7"/>
        <v>28</v>
      </c>
      <c r="L16" s="10">
        <f t="shared" si="7"/>
        <v>7</v>
      </c>
      <c r="M16" s="11">
        <f t="shared" si="7"/>
        <v>35</v>
      </c>
      <c r="N16" s="10">
        <f t="shared" si="7"/>
        <v>34</v>
      </c>
      <c r="O16" s="10">
        <f t="shared" si="7"/>
        <v>14</v>
      </c>
      <c r="P16" s="11">
        <f t="shared" si="7"/>
        <v>48</v>
      </c>
      <c r="Q16" s="10">
        <f t="shared" si="7"/>
        <v>36</v>
      </c>
      <c r="R16" s="10">
        <f t="shared" si="7"/>
        <v>9</v>
      </c>
      <c r="S16" s="11">
        <f>SUM(S5:S15)</f>
        <v>45</v>
      </c>
      <c r="T16" s="12">
        <f>SUM(T5:T15)</f>
        <v>52</v>
      </c>
      <c r="U16" s="10">
        <f>SUM(U5:U15)</f>
        <v>3</v>
      </c>
      <c r="V16" s="19">
        <f t="shared" si="6"/>
        <v>55</v>
      </c>
      <c r="W16" s="10">
        <f>SUM(W5:W15)</f>
        <v>43</v>
      </c>
      <c r="X16" s="10">
        <f>SUM(X5:X15)</f>
        <v>7</v>
      </c>
      <c r="Y16" s="11">
        <v>50</v>
      </c>
      <c r="Z16" s="10">
        <v>50</v>
      </c>
      <c r="AA16" s="10">
        <v>3</v>
      </c>
      <c r="AB16" s="11">
        <v>53</v>
      </c>
    </row>
    <row r="17" spans="1:23" s="3" customFormat="1" ht="27.75" customHeight="1" x14ac:dyDescent="0.25">
      <c r="A17" s="30" t="s">
        <v>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3" customFormat="1" ht="16.5" customHeight="1" x14ac:dyDescent="0.25">
      <c r="A18" s="31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3" customFormat="1" ht="42" customHeight="1" x14ac:dyDescent="0.25">
      <c r="A19" s="3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13"/>
      <c r="R19" s="13"/>
      <c r="S19" s="13"/>
      <c r="T19" s="13"/>
      <c r="U19" s="13"/>
      <c r="V19" s="13"/>
      <c r="W19" s="13"/>
    </row>
    <row r="20" spans="1:23" s="16" customFormat="1" ht="16.5" customHeight="1" x14ac:dyDescent="0.2">
      <c r="A20" s="22" t="s">
        <v>21</v>
      </c>
      <c r="B20" s="22"/>
      <c r="C20" s="22"/>
      <c r="D20" s="22"/>
      <c r="E20" s="22"/>
      <c r="F20" s="22"/>
      <c r="G20" s="22"/>
      <c r="H20" s="22"/>
      <c r="I20" s="14"/>
      <c r="J20" s="14"/>
      <c r="K20" s="14"/>
      <c r="L20" s="14"/>
      <c r="M20" s="15"/>
      <c r="N20" s="15"/>
      <c r="O20" s="15"/>
      <c r="P20" s="15"/>
    </row>
  </sheetData>
  <mergeCells count="16">
    <mergeCell ref="Z3:AB3"/>
    <mergeCell ref="B2:AB2"/>
    <mergeCell ref="A1:AB1"/>
    <mergeCell ref="W3:Y3"/>
    <mergeCell ref="A17:K17"/>
    <mergeCell ref="K3:M3"/>
    <mergeCell ref="N3:P3"/>
    <mergeCell ref="Q3:S3"/>
    <mergeCell ref="T3:V3"/>
    <mergeCell ref="A20:H20"/>
    <mergeCell ref="A2:A4"/>
    <mergeCell ref="B3:D3"/>
    <mergeCell ref="E3:G3"/>
    <mergeCell ref="H3:J3"/>
    <mergeCell ref="A18:M18"/>
    <mergeCell ref="A19:P19"/>
  </mergeCells>
  <pageMargins left="0.7" right="0.7" top="0.75" bottom="0.75" header="0.3" footer="0.3"/>
  <pageSetup paperSize="9" scale="31" orientation="portrait" r:id="rId1"/>
  <webPublishItems count="1">
    <webPublishItem id="22328" divId="عدد المجني عليهم حسب المحافظة انجليزي 2015، 2017-2021_22328" sourceType="sheet" destinationFile="C:\Users\ralahmad\Desktop\RSMD\الشرطة\الشرطة2021\المجني عليهم2021\عدد المجني عليهم حسب المحافظة انجليزي 2015، 2017-2021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9.1_ time series_sex</vt:lpstr>
      <vt:lpstr>'9.1_ time series_sex'!Print_Area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2022-07-04T09:30:27Z</dcterms:created>
  <dcterms:modified xsi:type="dcterms:W3CDTF">2025-06-15T09:15:14Z</dcterms:modified>
</cp:coreProperties>
</file>