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945" yWindow="660" windowWidth="5550" windowHeight="6795"/>
  </bookViews>
  <sheets>
    <sheet name="Sheet1" sheetId="12" r:id="rId1"/>
  </sheets>
  <definedNames>
    <definedName name="HTML_CodePage" hidden="1">1256</definedName>
    <definedName name="HTML_Control" hidden="1">{"'Sheet1'!$A$1:$P$54","'Sheet1'!$A$1:$P$58","'Sheet1'!$I$46:$I$56"}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"D:\Internet\ESD internet 2005\Internet Price 2005\internet CPI  2005\cpi 9 2005\cpi internet 8  05\ave_05.htm"</definedName>
    <definedName name="HTML_Title" hidden="1">""</definedName>
  </definedNames>
  <calcPr calcId="125725"/>
</workbook>
</file>

<file path=xl/calcChain.xml><?xml version="1.0" encoding="utf-8"?>
<calcChain xmlns="http://schemas.openxmlformats.org/spreadsheetml/2006/main">
  <c r="O5" i="12"/>
  <c r="P5" s="1"/>
  <c r="O6"/>
  <c r="P6" s="1"/>
  <c r="O7"/>
  <c r="P7" s="1"/>
  <c r="O8"/>
  <c r="P8" s="1"/>
  <c r="O9"/>
  <c r="P9" s="1"/>
  <c r="O10"/>
  <c r="P10" s="1"/>
  <c r="O11"/>
  <c r="P11"/>
  <c r="O12"/>
  <c r="P12" s="1"/>
</calcChain>
</file>

<file path=xl/sharedStrings.xml><?xml version="1.0" encoding="utf-8"?>
<sst xmlns="http://schemas.openxmlformats.org/spreadsheetml/2006/main" count="27" uniqueCount="27">
  <si>
    <t>Excavations</t>
  </si>
  <si>
    <t>Administrative expenses</t>
  </si>
  <si>
    <t>Wages and other costs</t>
  </si>
  <si>
    <t>Fountains</t>
  </si>
  <si>
    <t>Deface materials</t>
  </si>
  <si>
    <t>Plastic and cements pipes</t>
  </si>
  <si>
    <t>General  Index</t>
  </si>
  <si>
    <t>The data of the West Bank doesn't cover those parts of Jerusalem which were annexed by Israel in 1967.</t>
  </si>
  <si>
    <t>West Bank</t>
  </si>
  <si>
    <t>% Change</t>
  </si>
  <si>
    <t>Asphalt, bitumen mixture and its products</t>
  </si>
  <si>
    <t xml:space="preserve"> Sub Groups</t>
  </si>
  <si>
    <t>Jan. 2017</t>
  </si>
  <si>
    <t>Feb. 2017</t>
  </si>
  <si>
    <t>Mar. 2017</t>
  </si>
  <si>
    <t>Apr. 2017</t>
  </si>
  <si>
    <t>May. 2017</t>
  </si>
  <si>
    <t>Jun. 2017</t>
  </si>
  <si>
    <t>Jul. 2017</t>
  </si>
  <si>
    <t>Aug. 2017</t>
  </si>
  <si>
    <t>Sep. 2017</t>
  </si>
  <si>
    <t>Oct. 2017</t>
  </si>
  <si>
    <t>Nov. 2017</t>
  </si>
  <si>
    <t>Dec. 2017</t>
  </si>
  <si>
    <t>Monthly Sewage Networks Cost Indices and Percent Changes by Sub Groups in the West Bank for Months of January - December 2017 compared to Months of January - December 2016 (Base Month January 2010 =100)</t>
  </si>
  <si>
    <t>Avg.(1-12)\2016</t>
  </si>
  <si>
    <t>Avg.(1-12)\2017</t>
  </si>
</sst>
</file>

<file path=xl/styles.xml><?xml version="1.0" encoding="utf-8"?>
<styleSheet xmlns="http://schemas.openxmlformats.org/spreadsheetml/2006/main">
  <fonts count="10">
    <font>
      <sz val="10"/>
      <name val="Arial"/>
      <charset val="178"/>
    </font>
    <font>
      <b/>
      <sz val="10"/>
      <name val="Times New Roman"/>
      <family val="1"/>
      <charset val="178"/>
    </font>
    <font>
      <sz val="8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  <scheme val="minor"/>
    </font>
    <font>
      <b/>
      <sz val="9"/>
      <name val="Arial"/>
      <family val="2"/>
      <scheme val="minor"/>
    </font>
    <font>
      <sz val="9"/>
      <name val="Arial"/>
      <family val="2"/>
      <scheme val="minor"/>
    </font>
    <font>
      <sz val="9"/>
      <color indexed="8"/>
      <name val="Arial"/>
      <family val="2"/>
      <scheme val="minor"/>
    </font>
    <font>
      <b/>
      <sz val="8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4">
    <xf numFmtId="0" fontId="0" fillId="0" borderId="0"/>
    <xf numFmtId="0" fontId="1" fillId="0" borderId="0" applyNumberFormat="0">
      <alignment horizontal="right"/>
    </xf>
    <xf numFmtId="0" fontId="2" fillId="0" borderId="0"/>
    <xf numFmtId="0" fontId="2" fillId="0" borderId="0"/>
  </cellStyleXfs>
  <cellXfs count="21">
    <xf numFmtId="0" fontId="0" fillId="0" borderId="0" xfId="0"/>
    <xf numFmtId="0" fontId="4" fillId="0" borderId="0" xfId="0" applyFont="1"/>
    <xf numFmtId="0" fontId="3" fillId="0" borderId="0" xfId="0" applyFont="1"/>
    <xf numFmtId="0" fontId="7" fillId="0" borderId="1" xfId="0" applyFont="1" applyBorder="1" applyAlignment="1">
      <alignment horizontal="left" vertical="center"/>
    </xf>
    <xf numFmtId="2" fontId="7" fillId="0" borderId="1" xfId="3" applyNumberFormat="1" applyFont="1" applyBorder="1" applyAlignment="1">
      <alignment horizontal="right" vertical="center"/>
    </xf>
    <xf numFmtId="2" fontId="7" fillId="0" borderId="1" xfId="0" applyNumberFormat="1" applyFont="1" applyBorder="1" applyAlignment="1">
      <alignment horizontal="right" vertical="center"/>
    </xf>
    <xf numFmtId="2" fontId="7" fillId="0" borderId="1" xfId="0" applyNumberFormat="1" applyFont="1" applyBorder="1" applyAlignment="1">
      <alignment horizontal="center" vertical="center"/>
    </xf>
    <xf numFmtId="2" fontId="7" fillId="0" borderId="1" xfId="0" applyNumberFormat="1" applyFont="1" applyBorder="1" applyAlignment="1">
      <alignment horizontal="center" vertical="center" wrapText="1"/>
    </xf>
    <xf numFmtId="2" fontId="7" fillId="0" borderId="1" xfId="2" applyNumberFormat="1" applyFont="1" applyBorder="1" applyAlignment="1">
      <alignment horizontal="right" vertical="center"/>
    </xf>
    <xf numFmtId="0" fontId="7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/>
    </xf>
    <xf numFmtId="0" fontId="6" fillId="0" borderId="1" xfId="0" applyFont="1" applyBorder="1" applyAlignment="1">
      <alignment horizontal="left" vertical="center" readingOrder="1"/>
    </xf>
    <xf numFmtId="2" fontId="6" fillId="0" borderId="1" xfId="3" applyNumberFormat="1" applyFont="1" applyBorder="1" applyAlignment="1">
      <alignment horizontal="right" vertical="center"/>
    </xf>
    <xf numFmtId="2" fontId="6" fillId="0" borderId="1" xfId="0" applyNumberFormat="1" applyFont="1" applyBorder="1" applyAlignment="1">
      <alignment horizontal="right" vertical="center"/>
    </xf>
    <xf numFmtId="2" fontId="6" fillId="0" borderId="1" xfId="0" applyNumberFormat="1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 wrapText="1"/>
    </xf>
    <xf numFmtId="2" fontId="6" fillId="0" borderId="1" xfId="2" applyNumberFormat="1" applyFont="1" applyBorder="1" applyAlignment="1">
      <alignment horizontal="right" vertical="center"/>
    </xf>
    <xf numFmtId="49" fontId="9" fillId="2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</cellXfs>
  <cellStyles count="4">
    <cellStyle name="MS_Arabic" xfId="1"/>
    <cellStyle name="Normal" xfId="0" builtinId="0"/>
    <cellStyle name="Normal_Sheet1" xfId="2"/>
    <cellStyle name="Normal_Sheet2" xf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14"/>
  <sheetViews>
    <sheetView tabSelected="1" view="pageBreakPreview" zoomScale="90" zoomScaleNormal="100" zoomScaleSheetLayoutView="90" workbookViewId="0">
      <selection sqref="A1:P14"/>
    </sheetView>
  </sheetViews>
  <sheetFormatPr defaultRowHeight="12.75"/>
  <cols>
    <col min="1" max="1" width="34.5703125" style="1" customWidth="1"/>
    <col min="2" max="2" width="12.42578125" style="1" customWidth="1"/>
    <col min="3" max="14" width="8.5703125" style="1" customWidth="1"/>
    <col min="15" max="15" width="12.28515625" style="1" customWidth="1"/>
    <col min="16" max="16" width="8.5703125" style="1" customWidth="1"/>
    <col min="17" max="16384" width="9.140625" style="1"/>
  </cols>
  <sheetData>
    <row r="1" spans="1:16" ht="30" customHeight="1">
      <c r="A1" s="20" t="s">
        <v>24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</row>
    <row r="2" spans="1:16" ht="5.0999999999999996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</row>
    <row r="3" spans="1:16" ht="12.75" customHeight="1">
      <c r="A3" s="19" t="s">
        <v>11</v>
      </c>
      <c r="B3" s="19" t="s">
        <v>8</v>
      </c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</row>
    <row r="4" spans="1:16" ht="17.25" customHeight="1">
      <c r="A4" s="19"/>
      <c r="B4" s="17" t="s">
        <v>25</v>
      </c>
      <c r="C4" s="17" t="s">
        <v>12</v>
      </c>
      <c r="D4" s="17" t="s">
        <v>13</v>
      </c>
      <c r="E4" s="17" t="s">
        <v>14</v>
      </c>
      <c r="F4" s="17" t="s">
        <v>15</v>
      </c>
      <c r="G4" s="17" t="s">
        <v>16</v>
      </c>
      <c r="H4" s="17" t="s">
        <v>17</v>
      </c>
      <c r="I4" s="17" t="s">
        <v>18</v>
      </c>
      <c r="J4" s="17" t="s">
        <v>19</v>
      </c>
      <c r="K4" s="17" t="s">
        <v>20</v>
      </c>
      <c r="L4" s="17" t="s">
        <v>21</v>
      </c>
      <c r="M4" s="17" t="s">
        <v>22</v>
      </c>
      <c r="N4" s="17" t="s">
        <v>23</v>
      </c>
      <c r="O4" s="17" t="s">
        <v>26</v>
      </c>
      <c r="P4" s="17" t="s">
        <v>9</v>
      </c>
    </row>
    <row r="5" spans="1:16">
      <c r="A5" s="3" t="s">
        <v>0</v>
      </c>
      <c r="B5" s="4">
        <v>118.88042370198595</v>
      </c>
      <c r="C5" s="4">
        <v>123.07727836312149</v>
      </c>
      <c r="D5" s="5">
        <v>123.24674668548468</v>
      </c>
      <c r="E5" s="6">
        <v>123.72533309961827</v>
      </c>
      <c r="F5" s="7">
        <v>124.225854742915</v>
      </c>
      <c r="G5" s="6">
        <v>123.88022439614072</v>
      </c>
      <c r="H5" s="6">
        <v>124.10835919998149</v>
      </c>
      <c r="I5" s="6">
        <v>125.09212894109432</v>
      </c>
      <c r="J5" s="6">
        <v>124.82492269860113</v>
      </c>
      <c r="K5" s="6">
        <v>124.31824431697306</v>
      </c>
      <c r="L5" s="5">
        <v>125.8383605707793</v>
      </c>
      <c r="M5" s="5">
        <v>125.94784588029145</v>
      </c>
      <c r="N5" s="8">
        <v>126.08123160626802</v>
      </c>
      <c r="O5" s="5">
        <f>AVERAGE(C5:N5)</f>
        <v>124.53054420843905</v>
      </c>
      <c r="P5" s="5">
        <f>O5/B5*100-100</f>
        <v>4.7527762187465186</v>
      </c>
    </row>
    <row r="6" spans="1:16">
      <c r="A6" s="3" t="s">
        <v>4</v>
      </c>
      <c r="B6" s="4">
        <v>103.75150470199128</v>
      </c>
      <c r="C6" s="4">
        <v>102.13770079286516</v>
      </c>
      <c r="D6" s="5">
        <v>101.98627309585811</v>
      </c>
      <c r="E6" s="6">
        <v>101.81418422584549</v>
      </c>
      <c r="F6" s="7">
        <v>101.80093518766589</v>
      </c>
      <c r="G6" s="6">
        <v>101.36095623909939</v>
      </c>
      <c r="H6" s="6">
        <v>101.37835198213315</v>
      </c>
      <c r="I6" s="6">
        <v>101.74023681118422</v>
      </c>
      <c r="J6" s="6">
        <v>101.84283260842111</v>
      </c>
      <c r="K6" s="6">
        <v>101.33391643947242</v>
      </c>
      <c r="L6" s="5">
        <v>101.6272113155725</v>
      </c>
      <c r="M6" s="5">
        <v>101.55167613986129</v>
      </c>
      <c r="N6" s="8">
        <v>101.29316077769299</v>
      </c>
      <c r="O6" s="5">
        <f t="shared" ref="O6:O12" si="0">AVERAGE(C6:N6)</f>
        <v>101.65561963463931</v>
      </c>
      <c r="P6" s="5">
        <f t="shared" ref="P6:P11" si="1">O6/B6*100-100</f>
        <v>-2.020100887569825</v>
      </c>
    </row>
    <row r="7" spans="1:16" ht="22.5" customHeight="1">
      <c r="A7" s="9" t="s">
        <v>10</v>
      </c>
      <c r="B7" s="4">
        <v>90.41443878694902</v>
      </c>
      <c r="C7" s="4">
        <v>89.251109061155162</v>
      </c>
      <c r="D7" s="5">
        <v>87.32886207272756</v>
      </c>
      <c r="E7" s="6">
        <v>86.040313973107146</v>
      </c>
      <c r="F7" s="7">
        <v>83.243168013842961</v>
      </c>
      <c r="G7" s="6">
        <v>82.911031950381869</v>
      </c>
      <c r="H7" s="6">
        <v>84.17723945148569</v>
      </c>
      <c r="I7" s="6">
        <v>83.542837650742484</v>
      </c>
      <c r="J7" s="6">
        <v>84.997143147486341</v>
      </c>
      <c r="K7" s="6">
        <v>83.159926510568724</v>
      </c>
      <c r="L7" s="5">
        <v>85.515010915727999</v>
      </c>
      <c r="M7" s="5">
        <v>85.09047097171711</v>
      </c>
      <c r="N7" s="8">
        <v>85.180082412241617</v>
      </c>
      <c r="O7" s="5">
        <f t="shared" si="0"/>
        <v>85.036433010932058</v>
      </c>
      <c r="P7" s="5">
        <f t="shared" si="1"/>
        <v>-5.9481713852027553</v>
      </c>
    </row>
    <row r="8" spans="1:16">
      <c r="A8" s="10" t="s">
        <v>5</v>
      </c>
      <c r="B8" s="4">
        <v>101.56038216681834</v>
      </c>
      <c r="C8" s="4">
        <v>102.13279417728499</v>
      </c>
      <c r="D8" s="5">
        <v>102.34909610104998</v>
      </c>
      <c r="E8" s="6">
        <v>102.64340880016171</v>
      </c>
      <c r="F8" s="7">
        <v>102.67553157576091</v>
      </c>
      <c r="G8" s="6">
        <v>102.84418366338363</v>
      </c>
      <c r="H8" s="6">
        <v>103.11821591586526</v>
      </c>
      <c r="I8" s="6">
        <v>102.89937995838676</v>
      </c>
      <c r="J8" s="6">
        <v>102.8932155749832</v>
      </c>
      <c r="K8" s="6">
        <v>102.76659171102276</v>
      </c>
      <c r="L8" s="5">
        <v>103.26064692049304</v>
      </c>
      <c r="M8" s="5">
        <v>102.81022913006133</v>
      </c>
      <c r="N8" s="8">
        <v>101.96919206366312</v>
      </c>
      <c r="O8" s="5">
        <f t="shared" si="0"/>
        <v>102.69687379934305</v>
      </c>
      <c r="P8" s="5">
        <f t="shared" si="1"/>
        <v>1.1190304804662503</v>
      </c>
    </row>
    <row r="9" spans="1:16">
      <c r="A9" s="3" t="s">
        <v>3</v>
      </c>
      <c r="B9" s="4">
        <v>106.06547346257251</v>
      </c>
      <c r="C9" s="4">
        <v>105.94420445062445</v>
      </c>
      <c r="D9" s="5">
        <v>106.27323005606502</v>
      </c>
      <c r="E9" s="6">
        <v>106.59589376712488</v>
      </c>
      <c r="F9" s="7">
        <v>107.39298648395702</v>
      </c>
      <c r="G9" s="6">
        <v>106.6451350028578</v>
      </c>
      <c r="H9" s="6">
        <v>107.40292021921537</v>
      </c>
      <c r="I9" s="6">
        <v>106.95235154798131</v>
      </c>
      <c r="J9" s="6">
        <v>106.95235154798131</v>
      </c>
      <c r="K9" s="6">
        <v>107.27818348652143</v>
      </c>
      <c r="L9" s="5">
        <v>107.12470906173171</v>
      </c>
      <c r="M9" s="5">
        <v>107.30388970142948</v>
      </c>
      <c r="N9" s="8">
        <v>107.30388970142948</v>
      </c>
      <c r="O9" s="5">
        <f t="shared" si="0"/>
        <v>106.93081208557659</v>
      </c>
      <c r="P9" s="5">
        <f t="shared" si="1"/>
        <v>0.81585326002380043</v>
      </c>
    </row>
    <row r="10" spans="1:16">
      <c r="A10" s="3" t="s">
        <v>1</v>
      </c>
      <c r="B10" s="4">
        <v>110.48976362686723</v>
      </c>
      <c r="C10" s="4">
        <v>113.84247062100312</v>
      </c>
      <c r="D10" s="5">
        <v>113.84247062100312</v>
      </c>
      <c r="E10" s="6">
        <v>114.84760461031097</v>
      </c>
      <c r="F10" s="7">
        <v>114.84760461031097</v>
      </c>
      <c r="G10" s="6">
        <v>114.84760461031097</v>
      </c>
      <c r="H10" s="6">
        <v>116.77497390905398</v>
      </c>
      <c r="I10" s="6">
        <v>116.77497390905398</v>
      </c>
      <c r="J10" s="6">
        <v>116.77497390905398</v>
      </c>
      <c r="K10" s="6">
        <v>116.37607767795299</v>
      </c>
      <c r="L10" s="5">
        <v>116.37607767795299</v>
      </c>
      <c r="M10" s="5">
        <v>116.37607767795299</v>
      </c>
      <c r="N10" s="8">
        <v>116.97847694298004</v>
      </c>
      <c r="O10" s="5">
        <f t="shared" si="0"/>
        <v>115.72161556474499</v>
      </c>
      <c r="P10" s="5">
        <f t="shared" si="1"/>
        <v>4.7351462851763699</v>
      </c>
    </row>
    <row r="11" spans="1:16">
      <c r="A11" s="3" t="s">
        <v>2</v>
      </c>
      <c r="B11" s="4">
        <v>132.23235047406123</v>
      </c>
      <c r="C11" s="4">
        <v>132.95831017248923</v>
      </c>
      <c r="D11" s="5">
        <v>132.95831017248915</v>
      </c>
      <c r="E11" s="6">
        <v>133.51774497773977</v>
      </c>
      <c r="F11" s="7">
        <v>133.51774497773974</v>
      </c>
      <c r="G11" s="6">
        <v>133.51774497773974</v>
      </c>
      <c r="H11" s="6">
        <v>135.89407987008667</v>
      </c>
      <c r="I11" s="6">
        <v>135.89407987008667</v>
      </c>
      <c r="J11" s="6">
        <v>135.89407987008667</v>
      </c>
      <c r="K11" s="6">
        <v>135.94514773988982</v>
      </c>
      <c r="L11" s="5">
        <v>135.94514773988982</v>
      </c>
      <c r="M11" s="5">
        <v>135.94514773988982</v>
      </c>
      <c r="N11" s="8">
        <v>138.90455467061807</v>
      </c>
      <c r="O11" s="5">
        <f t="shared" si="0"/>
        <v>135.07434106489544</v>
      </c>
      <c r="P11" s="5">
        <f t="shared" si="1"/>
        <v>2.1492400162634056</v>
      </c>
    </row>
    <row r="12" spans="1:16" s="2" customFormat="1">
      <c r="A12" s="11" t="s">
        <v>6</v>
      </c>
      <c r="B12" s="12">
        <v>107.61764166426991</v>
      </c>
      <c r="C12" s="12">
        <v>108.18753732661754</v>
      </c>
      <c r="D12" s="13">
        <v>108.16799534841003</v>
      </c>
      <c r="E12" s="14">
        <v>108.3482895704295</v>
      </c>
      <c r="F12" s="15">
        <v>108.39236702940579</v>
      </c>
      <c r="G12" s="14">
        <v>108.12186988891992</v>
      </c>
      <c r="H12" s="14">
        <v>108.75474414589688</v>
      </c>
      <c r="I12" s="14">
        <v>108.78545572320556</v>
      </c>
      <c r="J12" s="14">
        <v>108.86615423520013</v>
      </c>
      <c r="K12" s="14">
        <v>108.57741511932906</v>
      </c>
      <c r="L12" s="13">
        <v>109.12176635839079</v>
      </c>
      <c r="M12" s="13">
        <v>109.01659600392624</v>
      </c>
      <c r="N12" s="16">
        <v>109.04778684233582</v>
      </c>
      <c r="O12" s="13">
        <f t="shared" si="0"/>
        <v>108.61566479933896</v>
      </c>
      <c r="P12" s="16">
        <f>O12/B12*100-100</f>
        <v>0.9273787453757194</v>
      </c>
    </row>
    <row r="13" spans="1:16">
      <c r="A13" s="19"/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</row>
    <row r="14" spans="1:16" ht="12.75" customHeight="1">
      <c r="A14" s="18" t="s">
        <v>7</v>
      </c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3"/>
    </row>
  </sheetData>
  <mergeCells count="6">
    <mergeCell ref="A14:O14"/>
    <mergeCell ref="A3:A4"/>
    <mergeCell ref="A1:P1"/>
    <mergeCell ref="B3:P3"/>
    <mergeCell ref="A13:P13"/>
    <mergeCell ref="A2:P2"/>
  </mergeCells>
  <phoneticPr fontId="0" type="noConversion"/>
  <printOptions horizontalCentered="1"/>
  <pageMargins left="0.59055118110236227" right="0.59055118110236227" top="0.78740157480314965" bottom="0.59055118110236227" header="0.39370078740157483" footer="0.39370078740157483"/>
  <pageSetup paperSize="9" scale="49" orientation="portrait" r:id="rId1"/>
  <headerFooter alignWithMargins="0"/>
  <webPublishItems count="1">
    <webPublishItem id="20734" divId="e_SNCI_ave_2017_20734" sourceType="range" sourceRef="A1:P14" destinationFile="G:\بناء طرق مياه ومجاري\جداول الانترنت\2017\12-2017\SNCI &amp; WNCI\e_SNCI_ave_2017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PCBS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aashraf</dc:creator>
  <cp:lastModifiedBy>asheikhhasan</cp:lastModifiedBy>
  <dcterms:created xsi:type="dcterms:W3CDTF">2005-03-23T06:25:53Z</dcterms:created>
  <dcterms:modified xsi:type="dcterms:W3CDTF">2018-01-17T06:42:38Z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M_Links_Updated">
    <vt:bool>true</vt:bool>
  </property>
</Properties>
</file>