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صلاح والتأهيل\HTML\"/>
    </mc:Choice>
  </mc:AlternateContent>
  <bookViews>
    <workbookView xWindow="0" yWindow="0" windowWidth="24000" windowHeight="9600" tabRatio="898"/>
  </bookViews>
  <sheets>
    <sheet name="9.3_prison" sheetId="5" r:id="rId1"/>
    <sheet name="9.3_prison_time_series" sheetId="6" r:id="rId2"/>
  </sheets>
  <definedNames>
    <definedName name="_xlnm.Print_Area" localSheetId="0">'9.3_prison'!$A$1:$H$15</definedName>
    <definedName name="_xlnm.Print_Area" localSheetId="1">'9.3_prison_time_series'!$A$1:$R$14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6" l="1"/>
  <c r="R7" i="6"/>
  <c r="P11" i="6"/>
  <c r="P7" i="6"/>
  <c r="H12" i="5" l="1"/>
  <c r="F12" i="5"/>
  <c r="G11" i="5"/>
  <c r="E12" i="5"/>
  <c r="C12" i="5"/>
  <c r="D11" i="5"/>
  <c r="B12" i="5"/>
  <c r="G5" i="5" l="1"/>
  <c r="G6" i="5"/>
  <c r="G7" i="5"/>
  <c r="G8" i="5"/>
  <c r="G9" i="5"/>
  <c r="G10" i="5"/>
  <c r="G4" i="5"/>
  <c r="D5" i="5"/>
  <c r="D6" i="5"/>
  <c r="D7" i="5"/>
  <c r="D8" i="5"/>
  <c r="D9" i="5"/>
  <c r="D10" i="5"/>
  <c r="D4" i="5"/>
  <c r="D12" i="5" l="1"/>
  <c r="G12" i="5"/>
</calcChain>
</file>

<file path=xl/sharedStrings.xml><?xml version="1.0" encoding="utf-8"?>
<sst xmlns="http://schemas.openxmlformats.org/spreadsheetml/2006/main" count="58" uniqueCount="30">
  <si>
    <t>Center</t>
  </si>
  <si>
    <t>Total</t>
  </si>
  <si>
    <t>Jenin</t>
  </si>
  <si>
    <t>Tulkarm</t>
  </si>
  <si>
    <t>Nablus</t>
  </si>
  <si>
    <t>Bethlehem</t>
  </si>
  <si>
    <t>Hebron</t>
  </si>
  <si>
    <t>Jericho</t>
  </si>
  <si>
    <t>Ramallah</t>
  </si>
  <si>
    <t>Detained</t>
  </si>
  <si>
    <t xml:space="preserve">Convicted </t>
  </si>
  <si>
    <t>Male</t>
  </si>
  <si>
    <t>Female</t>
  </si>
  <si>
    <r>
      <rPr>
        <b/>
        <sz val="9"/>
        <color theme="1"/>
        <rFont val="Arial"/>
        <family val="2"/>
        <scheme val="minor"/>
      </rPr>
      <t>Note:</t>
    </r>
    <r>
      <rPr>
        <sz val="9"/>
        <color theme="1"/>
        <rFont val="Arial"/>
        <family val="2"/>
        <scheme val="minor"/>
      </rPr>
      <t xml:space="preserve"> Data exclude Gaza Strip and those parts of Jerusalem which were annexed by Israeli Occupation in 1967.</t>
    </r>
  </si>
  <si>
    <t>Number of Detained and Convicted end of 2024</t>
  </si>
  <si>
    <t>Number of Detained and Convicted Persons in Rehabilitation Centers in Palestine by Center and Sex, 2024</t>
  </si>
  <si>
    <t>Bargsha</t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</si>
  <si>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 xml:space="preserve"> Detained Persons: </t>
    </r>
    <r>
      <rPr>
        <sz val="9"/>
        <color theme="1"/>
        <rFont val="Arial"/>
        <family val="2"/>
        <scheme val="minor"/>
      </rPr>
      <t xml:space="preserve">Persons deprived of freedom through transference to detention or a prison. Such a measure is sometimes taken against somebody as a preventive measure, if sufficient evidence indicate that their free movement is a threat to public or individual safety.
</t>
    </r>
    <r>
      <rPr>
        <b/>
        <sz val="9"/>
        <color theme="1"/>
        <rFont val="Arial"/>
        <family val="2"/>
        <scheme val="minor"/>
      </rPr>
      <t>Convicted Persons:</t>
    </r>
    <r>
      <rPr>
        <sz val="9"/>
        <color theme="1"/>
        <rFont val="Arial"/>
        <family val="2"/>
        <scheme val="minor"/>
      </rPr>
      <t xml:space="preserve"> Persons found guilty by any legal body duly authorized to do so under national law, whether the conviction was later upheld or not.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</si>
  <si>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PCBS, 2025. Crime and Security databases-Palestinian Civil Police. </t>
    </r>
  </si>
  <si>
    <t>Detained and Convicted Persons</t>
  </si>
  <si>
    <t>years</t>
  </si>
  <si>
    <t>Detained Persons</t>
  </si>
  <si>
    <t>..</t>
  </si>
  <si>
    <t>Both Sexes</t>
  </si>
  <si>
    <t>Convicted Persons</t>
  </si>
  <si>
    <t xml:space="preserve">5,442  </t>
  </si>
  <si>
    <t>(..) Data Not Available</t>
  </si>
  <si>
    <r>
      <rPr>
        <b/>
        <sz val="9"/>
        <rFont val="Arial"/>
        <family val="2"/>
      </rPr>
      <t>Note*:</t>
    </r>
    <r>
      <rPr>
        <sz val="9"/>
        <rFont val="Arial"/>
        <family val="2"/>
      </rPr>
      <t xml:space="preserve"> Data exclude Gaza Strip and those parts of Jerusalem which were annexed by Israeli Occupation in 1967.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</si>
  <si>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: PCBS, 2025. Crime and Security databases-Palestinian Civil Police. </t>
    </r>
  </si>
  <si>
    <t>Number of Detained and Convicted Persons in Rehabilitation Centers in Palestine by Center and Sex, 2008-2024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</si>
</sst>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9" x14ac:knownFonts="1">
    <font>
      <sz val="11"/>
      <color theme="1"/>
      <name val="Arial"/>
      <family val="2"/>
      <charset val="178"/>
      <scheme val="minor"/>
    </font>
    <font>
      <sz val="9"/>
      <name val="Arial"/>
      <family val="2"/>
      <charset val="178"/>
    </font>
    <font>
      <b/>
      <sz val="9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name val="Arial"/>
      <family val="2"/>
    </font>
    <font>
      <b/>
      <sz val="11"/>
      <name val="Arial"/>
      <family val="2"/>
      <charset val="178"/>
      <scheme val="minor"/>
    </font>
    <font>
      <b/>
      <sz val="9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9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4" xfId="0" applyNumberFormat="1" applyFont="1" applyFill="1" applyBorder="1" applyAlignment="1">
      <alignment horizontal="right" vertical="center" readingOrder="2"/>
    </xf>
    <xf numFmtId="164" fontId="1" fillId="2" borderId="5" xfId="0" applyNumberFormat="1" applyFont="1" applyFill="1" applyBorder="1" applyAlignment="1">
      <alignment horizontal="right" vertical="center" readingOrder="2"/>
    </xf>
    <xf numFmtId="164" fontId="2" fillId="2" borderId="6" xfId="0" applyNumberFormat="1" applyFont="1" applyFill="1" applyBorder="1" applyAlignment="1">
      <alignment horizontal="right" vertical="center" readingOrder="2"/>
    </xf>
    <xf numFmtId="164" fontId="3" fillId="2" borderId="5" xfId="0" applyNumberFormat="1" applyFont="1" applyFill="1" applyBorder="1" applyAlignment="1">
      <alignment horizontal="right" vertical="center" readingOrder="2"/>
    </xf>
    <xf numFmtId="164" fontId="2" fillId="2" borderId="1" xfId="0" applyNumberFormat="1" applyFont="1" applyFill="1" applyBorder="1" applyAlignment="1">
      <alignment horizontal="right" vertical="center" readingOrder="2"/>
    </xf>
    <xf numFmtId="164" fontId="1" fillId="2" borderId="7" xfId="0" applyNumberFormat="1" applyFont="1" applyFill="1" applyBorder="1" applyAlignment="1">
      <alignment horizontal="right" vertical="center" readingOrder="2"/>
    </xf>
    <xf numFmtId="164" fontId="1" fillId="2" borderId="0" xfId="0" applyNumberFormat="1" applyFont="1" applyFill="1" applyBorder="1" applyAlignment="1">
      <alignment horizontal="right" vertical="center" readingOrder="2"/>
    </xf>
    <xf numFmtId="164" fontId="2" fillId="2" borderId="8" xfId="0" applyNumberFormat="1" applyFont="1" applyFill="1" applyBorder="1" applyAlignment="1">
      <alignment horizontal="right" vertical="center" readingOrder="2"/>
    </xf>
    <xf numFmtId="164" fontId="3" fillId="2" borderId="0" xfId="0" applyNumberFormat="1" applyFont="1" applyFill="1" applyBorder="1" applyAlignment="1">
      <alignment horizontal="right" vertical="center" readingOrder="2"/>
    </xf>
    <xf numFmtId="164" fontId="2" fillId="2" borderId="2" xfId="0" applyNumberFormat="1" applyFont="1" applyFill="1" applyBorder="1" applyAlignment="1">
      <alignment horizontal="right" vertical="center" readingOrder="2"/>
    </xf>
    <xf numFmtId="164" fontId="1" fillId="3" borderId="7" xfId="0" applyNumberFormat="1" applyFont="1" applyFill="1" applyBorder="1" applyAlignment="1">
      <alignment horizontal="right" vertical="center" readingOrder="2"/>
    </xf>
    <xf numFmtId="164" fontId="2" fillId="2" borderId="9" xfId="0" applyNumberFormat="1" applyFont="1" applyFill="1" applyBorder="1" applyAlignment="1">
      <alignment horizontal="right" vertical="center" readingOrder="2"/>
    </xf>
    <xf numFmtId="164" fontId="2" fillId="2" borderId="10" xfId="0" applyNumberFormat="1" applyFont="1" applyFill="1" applyBorder="1" applyAlignment="1">
      <alignment horizontal="right" vertical="center" readingOrder="2"/>
    </xf>
    <xf numFmtId="164" fontId="2" fillId="2" borderId="11" xfId="0" applyNumberFormat="1" applyFont="1" applyFill="1" applyBorder="1" applyAlignment="1">
      <alignment horizontal="right" vertical="center" readingOrder="2"/>
    </xf>
    <xf numFmtId="164" fontId="2" fillId="2" borderId="3" xfId="0" applyNumberFormat="1" applyFont="1" applyFill="1" applyBorder="1" applyAlignment="1">
      <alignment horizontal="right" vertical="center" readingOrder="2"/>
    </xf>
    <xf numFmtId="0" fontId="0" fillId="0" borderId="0" xfId="0" applyBorder="1"/>
    <xf numFmtId="1" fontId="5" fillId="3" borderId="1" xfId="0" applyNumberFormat="1" applyFont="1" applyFill="1" applyBorder="1" applyAlignment="1">
      <alignment horizontal="left" vertical="center" readingOrder="1"/>
    </xf>
    <xf numFmtId="1" fontId="5" fillId="3" borderId="2" xfId="0" applyNumberFormat="1" applyFont="1" applyFill="1" applyBorder="1" applyAlignment="1">
      <alignment horizontal="left" vertical="center" readingOrder="1"/>
    </xf>
    <xf numFmtId="1" fontId="4" fillId="2" borderId="3" xfId="0" applyNumberFormat="1" applyFont="1" applyFill="1" applyBorder="1" applyAlignment="1">
      <alignment horizontal="left" vertical="center" readingOrder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16" fillId="0" borderId="0" xfId="0" applyFont="1" applyFill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 indent="1"/>
    </xf>
    <xf numFmtId="164" fontId="3" fillId="2" borderId="0" xfId="0" applyNumberFormat="1" applyFont="1" applyFill="1" applyBorder="1" applyAlignment="1">
      <alignment horizontal="center" vertical="center" readingOrder="2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18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18" fillId="0" borderId="0" xfId="0" applyFont="1" applyFill="1" applyAlignment="1">
      <alignment horizontal="left"/>
    </xf>
    <xf numFmtId="0" fontId="0" fillId="0" borderId="0" xfId="0" applyFill="1" applyBorder="1"/>
    <xf numFmtId="0" fontId="0" fillId="0" borderId="0" xfId="0" applyFill="1"/>
    <xf numFmtId="0" fontId="13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left" vertical="center" readingOrder="1"/>
    </xf>
    <xf numFmtId="1" fontId="3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64" fontId="6" fillId="0" borderId="1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4.25" x14ac:dyDescent="0.2"/>
  <cols>
    <col min="1" max="1" width="12.875" customWidth="1"/>
    <col min="2" max="2" width="9.25" customWidth="1"/>
    <col min="3" max="3" width="8.75" customWidth="1"/>
    <col min="4" max="4" width="10.5" customWidth="1"/>
    <col min="5" max="5" width="8.75" customWidth="1"/>
    <col min="6" max="6" width="8.625" customWidth="1"/>
    <col min="7" max="7" width="10.375" customWidth="1"/>
    <col min="8" max="8" width="19" customWidth="1"/>
    <col min="9" max="9" width="9" style="16"/>
  </cols>
  <sheetData>
    <row r="1" spans="1:8" ht="36.75" customHeight="1" x14ac:dyDescent="0.2">
      <c r="A1" s="26" t="s">
        <v>15</v>
      </c>
      <c r="B1" s="26"/>
      <c r="C1" s="26"/>
      <c r="D1" s="26"/>
      <c r="E1" s="26"/>
      <c r="F1" s="26"/>
      <c r="G1" s="26"/>
      <c r="H1" s="26"/>
    </row>
    <row r="2" spans="1:8" ht="27" customHeight="1" x14ac:dyDescent="0.2">
      <c r="A2" s="27" t="s">
        <v>0</v>
      </c>
      <c r="B2" s="29" t="s">
        <v>9</v>
      </c>
      <c r="C2" s="30"/>
      <c r="D2" s="31"/>
      <c r="E2" s="29" t="s">
        <v>10</v>
      </c>
      <c r="F2" s="30"/>
      <c r="G2" s="31"/>
      <c r="H2" s="24" t="s">
        <v>14</v>
      </c>
    </row>
    <row r="3" spans="1:8" ht="25.5" customHeight="1" x14ac:dyDescent="0.2">
      <c r="A3" s="28"/>
      <c r="B3" s="20" t="s">
        <v>11</v>
      </c>
      <c r="C3" s="21" t="s">
        <v>12</v>
      </c>
      <c r="D3" s="22" t="s">
        <v>1</v>
      </c>
      <c r="E3" s="20" t="s">
        <v>11</v>
      </c>
      <c r="F3" s="21" t="s">
        <v>12</v>
      </c>
      <c r="G3" s="23" t="s">
        <v>1</v>
      </c>
      <c r="H3" s="25"/>
    </row>
    <row r="4" spans="1:8" x14ac:dyDescent="0.2">
      <c r="A4" s="17" t="s">
        <v>2</v>
      </c>
      <c r="B4" s="1">
        <v>156</v>
      </c>
      <c r="C4" s="2">
        <v>13</v>
      </c>
      <c r="D4" s="3">
        <f>SUM(B4:C4)</f>
        <v>169</v>
      </c>
      <c r="E4" s="1">
        <v>167</v>
      </c>
      <c r="F4" s="4">
        <v>11</v>
      </c>
      <c r="G4" s="3">
        <f>SUM(E4:F4)</f>
        <v>178</v>
      </c>
      <c r="H4" s="5">
        <v>129</v>
      </c>
    </row>
    <row r="5" spans="1:8" x14ac:dyDescent="0.2">
      <c r="A5" s="18" t="s">
        <v>3</v>
      </c>
      <c r="B5" s="6">
        <v>37</v>
      </c>
      <c r="C5" s="7">
        <v>0</v>
      </c>
      <c r="D5" s="8">
        <f t="shared" ref="D5:D11" si="0">SUM(B5:C5)</f>
        <v>37</v>
      </c>
      <c r="E5" s="7">
        <v>84</v>
      </c>
      <c r="F5" s="9">
        <v>0</v>
      </c>
      <c r="G5" s="8">
        <f t="shared" ref="G5:G11" si="1">SUM(E5:F5)</f>
        <v>84</v>
      </c>
      <c r="H5" s="8">
        <v>60</v>
      </c>
    </row>
    <row r="6" spans="1:8" x14ac:dyDescent="0.2">
      <c r="A6" s="18" t="s">
        <v>4</v>
      </c>
      <c r="B6" s="11">
        <v>327</v>
      </c>
      <c r="C6" s="7">
        <v>59</v>
      </c>
      <c r="D6" s="8">
        <f t="shared" si="0"/>
        <v>386</v>
      </c>
      <c r="E6" s="7">
        <v>226</v>
      </c>
      <c r="F6" s="9">
        <v>29</v>
      </c>
      <c r="G6" s="8">
        <f t="shared" si="1"/>
        <v>255</v>
      </c>
      <c r="H6" s="8">
        <v>278</v>
      </c>
    </row>
    <row r="7" spans="1:8" x14ac:dyDescent="0.2">
      <c r="A7" s="18" t="s">
        <v>7</v>
      </c>
      <c r="B7" s="6">
        <v>269</v>
      </c>
      <c r="C7" s="7">
        <v>29</v>
      </c>
      <c r="D7" s="8">
        <f t="shared" si="0"/>
        <v>298</v>
      </c>
      <c r="E7" s="7">
        <v>157</v>
      </c>
      <c r="F7" s="9">
        <v>10</v>
      </c>
      <c r="G7" s="8">
        <f t="shared" si="1"/>
        <v>167</v>
      </c>
      <c r="H7" s="8">
        <v>167</v>
      </c>
    </row>
    <row r="8" spans="1:8" x14ac:dyDescent="0.2">
      <c r="A8" s="18" t="s">
        <v>8</v>
      </c>
      <c r="B8" s="6">
        <v>309</v>
      </c>
      <c r="C8" s="7">
        <v>36</v>
      </c>
      <c r="D8" s="8">
        <f t="shared" si="0"/>
        <v>345</v>
      </c>
      <c r="E8" s="7">
        <v>365</v>
      </c>
      <c r="F8" s="9">
        <v>15</v>
      </c>
      <c r="G8" s="8">
        <f t="shared" si="1"/>
        <v>380</v>
      </c>
      <c r="H8" s="8">
        <v>242</v>
      </c>
    </row>
    <row r="9" spans="1:8" x14ac:dyDescent="0.2">
      <c r="A9" s="18" t="s">
        <v>5</v>
      </c>
      <c r="B9" s="6">
        <v>104</v>
      </c>
      <c r="C9" s="7">
        <v>8</v>
      </c>
      <c r="D9" s="8">
        <f t="shared" si="0"/>
        <v>112</v>
      </c>
      <c r="E9" s="7">
        <v>51</v>
      </c>
      <c r="F9" s="9">
        <v>11</v>
      </c>
      <c r="G9" s="8">
        <f t="shared" si="1"/>
        <v>62</v>
      </c>
      <c r="H9" s="8">
        <v>66</v>
      </c>
    </row>
    <row r="10" spans="1:8" x14ac:dyDescent="0.2">
      <c r="A10" s="18" t="s">
        <v>6</v>
      </c>
      <c r="B10" s="6">
        <v>127</v>
      </c>
      <c r="C10" s="7">
        <v>0</v>
      </c>
      <c r="D10" s="8">
        <f t="shared" si="0"/>
        <v>127</v>
      </c>
      <c r="E10" s="6">
        <v>45</v>
      </c>
      <c r="F10" s="9">
        <v>0</v>
      </c>
      <c r="G10" s="8">
        <f t="shared" si="1"/>
        <v>45</v>
      </c>
      <c r="H10" s="10">
        <v>144</v>
      </c>
    </row>
    <row r="11" spans="1:8" x14ac:dyDescent="0.2">
      <c r="A11" s="18" t="s">
        <v>16</v>
      </c>
      <c r="B11" s="6">
        <v>8</v>
      </c>
      <c r="C11" s="7">
        <v>4</v>
      </c>
      <c r="D11" s="8">
        <f t="shared" si="0"/>
        <v>12</v>
      </c>
      <c r="E11" s="6">
        <v>222</v>
      </c>
      <c r="F11" s="9">
        <v>2</v>
      </c>
      <c r="G11" s="8">
        <f t="shared" si="1"/>
        <v>224</v>
      </c>
      <c r="H11" s="10">
        <v>154</v>
      </c>
    </row>
    <row r="12" spans="1:8" x14ac:dyDescent="0.2">
      <c r="A12" s="19" t="s">
        <v>1</v>
      </c>
      <c r="B12" s="12">
        <f t="shared" ref="B12:H12" si="2">SUM(B4:B11)</f>
        <v>1337</v>
      </c>
      <c r="C12" s="13">
        <f t="shared" si="2"/>
        <v>149</v>
      </c>
      <c r="D12" s="14">
        <f t="shared" si="2"/>
        <v>1486</v>
      </c>
      <c r="E12" s="12">
        <f t="shared" si="2"/>
        <v>1317</v>
      </c>
      <c r="F12" s="13">
        <f t="shared" si="2"/>
        <v>78</v>
      </c>
      <c r="G12" s="14">
        <f t="shared" si="2"/>
        <v>1395</v>
      </c>
      <c r="H12" s="15">
        <f t="shared" si="2"/>
        <v>1240</v>
      </c>
    </row>
    <row r="13" spans="1:8" ht="19.5" customHeight="1" x14ac:dyDescent="0.2">
      <c r="A13" s="32" t="s">
        <v>13</v>
      </c>
      <c r="B13" s="32"/>
      <c r="C13" s="32"/>
      <c r="D13" s="32"/>
      <c r="E13" s="32"/>
      <c r="F13" s="32"/>
      <c r="G13" s="32"/>
      <c r="H13" s="32"/>
    </row>
    <row r="14" spans="1:8" ht="77.25" customHeight="1" x14ac:dyDescent="0.2">
      <c r="A14" s="33" t="s">
        <v>17</v>
      </c>
      <c r="B14" s="33"/>
      <c r="C14" s="33"/>
      <c r="D14" s="33"/>
      <c r="E14" s="33"/>
      <c r="F14" s="33"/>
      <c r="G14" s="33"/>
      <c r="H14" s="33"/>
    </row>
    <row r="15" spans="1:8" ht="16.5" customHeight="1" x14ac:dyDescent="0.2">
      <c r="A15" s="34" t="s">
        <v>18</v>
      </c>
      <c r="B15" s="34"/>
      <c r="C15" s="34"/>
      <c r="D15" s="34"/>
      <c r="E15" s="34"/>
      <c r="F15" s="34"/>
      <c r="G15" s="34"/>
      <c r="H15" s="34"/>
    </row>
  </sheetData>
  <mergeCells count="8">
    <mergeCell ref="A13:H13"/>
    <mergeCell ref="A14:H14"/>
    <mergeCell ref="A15:H15"/>
    <mergeCell ref="H2:H3"/>
    <mergeCell ref="A1:H1"/>
    <mergeCell ref="A2:A3"/>
    <mergeCell ref="B2:D2"/>
    <mergeCell ref="E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view="pageBreakPreview" zoomScaleNormal="100" zoomScaleSheetLayoutView="100" workbookViewId="0">
      <selection activeCell="J6" sqref="J6"/>
    </sheetView>
  </sheetViews>
  <sheetFormatPr defaultColWidth="9" defaultRowHeight="14.25" x14ac:dyDescent="0.2"/>
  <cols>
    <col min="1" max="1" width="18" style="60" customWidth="1"/>
    <col min="2" max="16" width="8.875" style="60" customWidth="1"/>
    <col min="17" max="17" width="9" style="60" customWidth="1"/>
    <col min="18" max="16384" width="9" style="60"/>
  </cols>
  <sheetData>
    <row r="1" spans="1:18" s="35" customFormat="1" ht="36.75" customHeight="1" x14ac:dyDescent="0.2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35" customFormat="1" ht="18" customHeight="1" x14ac:dyDescent="0.2">
      <c r="A2" s="62" t="s">
        <v>19</v>
      </c>
      <c r="B2" s="63" t="s">
        <v>20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1:18" s="35" customFormat="1" ht="18" customHeight="1" x14ac:dyDescent="0.2">
      <c r="A3" s="66"/>
      <c r="B3" s="36">
        <v>2008</v>
      </c>
      <c r="C3" s="37">
        <v>2009</v>
      </c>
      <c r="D3" s="37">
        <v>2010</v>
      </c>
      <c r="E3" s="37">
        <v>2011</v>
      </c>
      <c r="F3" s="37">
        <v>2012</v>
      </c>
      <c r="G3" s="37">
        <v>2013</v>
      </c>
      <c r="H3" s="37">
        <v>2014</v>
      </c>
      <c r="I3" s="37">
        <v>2015</v>
      </c>
      <c r="J3" s="37">
        <v>2016</v>
      </c>
      <c r="K3" s="37">
        <v>2017</v>
      </c>
      <c r="L3" s="37">
        <v>2018</v>
      </c>
      <c r="M3" s="37">
        <v>2019</v>
      </c>
      <c r="N3" s="37">
        <v>2020</v>
      </c>
      <c r="O3" s="38">
        <v>2021</v>
      </c>
      <c r="P3" s="39">
        <v>2022</v>
      </c>
      <c r="Q3" s="39">
        <v>2023</v>
      </c>
      <c r="R3" s="73">
        <v>2024</v>
      </c>
    </row>
    <row r="4" spans="1:18" s="44" customFormat="1" ht="18" customHeight="1" x14ac:dyDescent="0.2">
      <c r="A4" s="40" t="s">
        <v>21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3"/>
      <c r="O4" s="43"/>
      <c r="P4" s="43"/>
      <c r="Q4" s="69"/>
      <c r="R4" s="74"/>
    </row>
    <row r="5" spans="1:18" s="44" customFormat="1" ht="18" customHeight="1" x14ac:dyDescent="0.2">
      <c r="A5" s="45" t="s">
        <v>11</v>
      </c>
      <c r="B5" s="46" t="s">
        <v>22</v>
      </c>
      <c r="C5" s="43" t="s">
        <v>22</v>
      </c>
      <c r="D5" s="43" t="s">
        <v>22</v>
      </c>
      <c r="E5" s="43" t="s">
        <v>22</v>
      </c>
      <c r="F5" s="43" t="s">
        <v>22</v>
      </c>
      <c r="G5" s="43">
        <v>6577</v>
      </c>
      <c r="H5" s="43">
        <v>6765</v>
      </c>
      <c r="I5" s="43">
        <v>5158</v>
      </c>
      <c r="J5" s="43">
        <v>4270</v>
      </c>
      <c r="K5" s="43">
        <v>3104</v>
      </c>
      <c r="L5" s="43">
        <v>2476</v>
      </c>
      <c r="M5" s="43">
        <v>2003</v>
      </c>
      <c r="N5" s="43">
        <v>1047</v>
      </c>
      <c r="O5" s="43">
        <v>1084</v>
      </c>
      <c r="P5" s="43">
        <v>1626</v>
      </c>
      <c r="Q5" s="47">
        <v>1277</v>
      </c>
      <c r="R5" s="47">
        <v>1337</v>
      </c>
    </row>
    <row r="6" spans="1:18" s="44" customFormat="1" ht="18" customHeight="1" x14ac:dyDescent="0.2">
      <c r="A6" s="48" t="s">
        <v>12</v>
      </c>
      <c r="B6" s="46" t="s">
        <v>22</v>
      </c>
      <c r="C6" s="43" t="s">
        <v>22</v>
      </c>
      <c r="D6" s="43" t="s">
        <v>22</v>
      </c>
      <c r="E6" s="43" t="s">
        <v>22</v>
      </c>
      <c r="F6" s="43" t="s">
        <v>22</v>
      </c>
      <c r="G6" s="43">
        <v>127</v>
      </c>
      <c r="H6" s="43">
        <v>139</v>
      </c>
      <c r="I6" s="43">
        <v>139</v>
      </c>
      <c r="J6" s="43">
        <v>138</v>
      </c>
      <c r="K6" s="43">
        <v>146</v>
      </c>
      <c r="L6" s="43">
        <v>163</v>
      </c>
      <c r="M6" s="43">
        <v>161</v>
      </c>
      <c r="N6" s="43">
        <v>106</v>
      </c>
      <c r="O6" s="43">
        <v>183</v>
      </c>
      <c r="P6" s="43">
        <v>151</v>
      </c>
      <c r="Q6" s="47">
        <v>120</v>
      </c>
      <c r="R6" s="47">
        <v>149</v>
      </c>
    </row>
    <row r="7" spans="1:18" s="52" customFormat="1" ht="18" customHeight="1" x14ac:dyDescent="0.2">
      <c r="A7" s="49" t="s">
        <v>23</v>
      </c>
      <c r="B7" s="50">
        <v>5830</v>
      </c>
      <c r="C7" s="51">
        <v>7313</v>
      </c>
      <c r="D7" s="51">
        <v>7818</v>
      </c>
      <c r="E7" s="51">
        <v>7232</v>
      </c>
      <c r="F7" s="51">
        <v>7750</v>
      </c>
      <c r="G7" s="51">
        <v>6704</v>
      </c>
      <c r="H7" s="51">
        <v>6904</v>
      </c>
      <c r="I7" s="51">
        <v>5297</v>
      </c>
      <c r="J7" s="51">
        <v>4408</v>
      </c>
      <c r="K7" s="51">
        <v>3250</v>
      </c>
      <c r="L7" s="51">
        <v>2639</v>
      </c>
      <c r="M7" s="51">
        <v>2164</v>
      </c>
      <c r="N7" s="51">
        <v>1153</v>
      </c>
      <c r="O7" s="51">
        <v>1267</v>
      </c>
      <c r="P7" s="51">
        <f>SUM(P5:P6)</f>
        <v>1777</v>
      </c>
      <c r="Q7" s="70">
        <v>1397</v>
      </c>
      <c r="R7" s="70">
        <f>SUM(R5:R6)</f>
        <v>1486</v>
      </c>
    </row>
    <row r="8" spans="1:18" s="52" customFormat="1" ht="18" customHeight="1" x14ac:dyDescent="0.2">
      <c r="A8" s="53" t="s">
        <v>24</v>
      </c>
      <c r="B8" s="4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71"/>
      <c r="R8" s="71"/>
    </row>
    <row r="9" spans="1:18" s="54" customFormat="1" ht="18" customHeight="1" x14ac:dyDescent="0.2">
      <c r="A9" s="48" t="s">
        <v>11</v>
      </c>
      <c r="B9" s="46" t="s">
        <v>22</v>
      </c>
      <c r="C9" s="43" t="s">
        <v>22</v>
      </c>
      <c r="D9" s="43" t="s">
        <v>22</v>
      </c>
      <c r="E9" s="43" t="s">
        <v>22</v>
      </c>
      <c r="F9" s="43" t="s">
        <v>22</v>
      </c>
      <c r="G9" s="43">
        <v>5827</v>
      </c>
      <c r="H9" s="43">
        <v>5617</v>
      </c>
      <c r="I9" s="43">
        <v>4237</v>
      </c>
      <c r="J9" s="43">
        <v>3654</v>
      </c>
      <c r="K9" s="43">
        <v>2629</v>
      </c>
      <c r="L9" s="43">
        <v>2015</v>
      </c>
      <c r="M9" s="43">
        <v>1639</v>
      </c>
      <c r="N9" s="43">
        <v>806</v>
      </c>
      <c r="O9" s="43">
        <v>1030</v>
      </c>
      <c r="P9" s="43">
        <v>1500</v>
      </c>
      <c r="Q9" s="47">
        <v>1170</v>
      </c>
      <c r="R9" s="47">
        <v>1317</v>
      </c>
    </row>
    <row r="10" spans="1:18" s="54" customFormat="1" ht="18" customHeight="1" x14ac:dyDescent="0.2">
      <c r="A10" s="48" t="s">
        <v>12</v>
      </c>
      <c r="B10" s="46" t="s">
        <v>22</v>
      </c>
      <c r="C10" s="43" t="s">
        <v>22</v>
      </c>
      <c r="D10" s="43" t="s">
        <v>22</v>
      </c>
      <c r="E10" s="43" t="s">
        <v>22</v>
      </c>
      <c r="F10" s="43" t="s">
        <v>22</v>
      </c>
      <c r="G10" s="43">
        <v>75</v>
      </c>
      <c r="H10" s="43">
        <v>66</v>
      </c>
      <c r="I10" s="43">
        <v>72</v>
      </c>
      <c r="J10" s="43">
        <v>93</v>
      </c>
      <c r="K10" s="43">
        <v>102</v>
      </c>
      <c r="L10" s="43">
        <v>101</v>
      </c>
      <c r="M10" s="43">
        <v>163</v>
      </c>
      <c r="N10" s="43">
        <v>44</v>
      </c>
      <c r="O10" s="43">
        <v>68</v>
      </c>
      <c r="P10" s="43">
        <v>112</v>
      </c>
      <c r="Q10" s="47">
        <v>74</v>
      </c>
      <c r="R10" s="47">
        <v>78</v>
      </c>
    </row>
    <row r="11" spans="1:18" s="58" customFormat="1" ht="18" customHeight="1" x14ac:dyDescent="0.25">
      <c r="A11" s="55" t="s">
        <v>23</v>
      </c>
      <c r="B11" s="56">
        <v>1766</v>
      </c>
      <c r="C11" s="57">
        <v>3332</v>
      </c>
      <c r="D11" s="57">
        <v>4702</v>
      </c>
      <c r="E11" s="57" t="s">
        <v>25</v>
      </c>
      <c r="F11" s="57">
        <v>7060</v>
      </c>
      <c r="G11" s="57">
        <v>5902</v>
      </c>
      <c r="H11" s="57">
        <v>5683</v>
      </c>
      <c r="I11" s="57">
        <v>4309</v>
      </c>
      <c r="J11" s="57">
        <v>3747</v>
      </c>
      <c r="K11" s="57">
        <v>2731</v>
      </c>
      <c r="L11" s="57">
        <v>2116</v>
      </c>
      <c r="M11" s="57">
        <v>1802</v>
      </c>
      <c r="N11" s="57">
        <v>850</v>
      </c>
      <c r="O11" s="57">
        <v>1098</v>
      </c>
      <c r="P11" s="57">
        <f>SUM(P9:P10)</f>
        <v>1612</v>
      </c>
      <c r="Q11" s="70">
        <v>1244</v>
      </c>
      <c r="R11" s="72">
        <f>SUM(R9:R10)</f>
        <v>1395</v>
      </c>
    </row>
    <row r="12" spans="1:18" s="59" customFormat="1" ht="16.5" customHeight="1" x14ac:dyDescent="0.2">
      <c r="A12" s="67" t="s">
        <v>26</v>
      </c>
      <c r="B12" s="67"/>
      <c r="C12" s="67"/>
      <c r="D12" s="67"/>
      <c r="E12" s="67"/>
      <c r="F12" s="67"/>
      <c r="G12" s="67"/>
      <c r="H12" s="67"/>
      <c r="Q12" s="75"/>
    </row>
    <row r="13" spans="1:18" s="59" customFormat="1" x14ac:dyDescent="0.2">
      <c r="A13" s="68" t="s">
        <v>27</v>
      </c>
      <c r="B13" s="68"/>
      <c r="C13" s="68"/>
      <c r="D13" s="68"/>
      <c r="E13" s="68"/>
      <c r="F13" s="68"/>
      <c r="G13" s="68"/>
      <c r="H13" s="68"/>
    </row>
    <row r="14" spans="1:18" s="59" customFormat="1" x14ac:dyDescent="0.2">
      <c r="A14" s="67" t="s">
        <v>28</v>
      </c>
      <c r="B14" s="67"/>
      <c r="C14" s="67"/>
      <c r="D14" s="67"/>
      <c r="E14" s="67"/>
      <c r="F14" s="67"/>
      <c r="G14" s="67"/>
      <c r="H14" s="67"/>
    </row>
  </sheetData>
  <mergeCells count="6">
    <mergeCell ref="A2:A3"/>
    <mergeCell ref="A12:H12"/>
    <mergeCell ref="A13:H13"/>
    <mergeCell ref="A14:H14"/>
    <mergeCell ref="A1:R1"/>
    <mergeCell ref="B2:R2"/>
  </mergeCells>
  <pageMargins left="0.7" right="0.7" top="0.75" bottom="0.75" header="0.3" footer="0.3"/>
  <pageSetup paperSize="9" scale="6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9.3_prison</vt:lpstr>
      <vt:lpstr>9.3_prison_time_series</vt:lpstr>
      <vt:lpstr>'9.3_prison'!Print_Area</vt:lpstr>
      <vt:lpstr>'9.3_prison_time_series'!Print_Area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2022-02-20T07:45:17Z</dcterms:created>
  <dcterms:modified xsi:type="dcterms:W3CDTF">2025-06-11T11:58:38Z</dcterms:modified>
</cp:coreProperties>
</file>